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4" rupBuild="23029"/>
  <workbookPr defaultThemeVersion="124226"/>
  <bookViews>
    <workbookView xWindow="240" yWindow="105" windowWidth="14805" windowHeight="8010" firstSheet="4" activeTab="3"/>
  </bookViews>
  <sheets>
    <sheet name="Student Rural" sheetId="1" r:id="rId1"/>
    <sheet name="Milk Rural" sheetId="2" r:id="rId2"/>
    <sheet name="Amount Rural " sheetId="3" r:id="rId3"/>
    <sheet name="Amount Received Rural" sheetId="4" r:id="rId4"/>
  </sheets>
</workbook>
</file>

<file path=xl/sharedStrings.xml><?xml version="1.0" encoding="utf-8"?>
<sst xmlns="http://schemas.openxmlformats.org/spreadsheetml/2006/main" uniqueCount="39" count="39">
  <si>
    <t xml:space="preserve">dk;kZy; eq[; CykWd f'k{kk vf/kdkjh --------------------------------- vyoj </t>
  </si>
  <si>
    <t>Ø-la-</t>
  </si>
  <si>
    <t>uke fo|ky;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</si>
  <si>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</si>
  <si>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</si>
  <si>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</si>
  <si>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</si>
  <si>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</si>
  <si>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</si>
  <si>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</si>
  <si>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</si>
  <si>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</si>
  <si>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</si>
  <si>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</si>
  <si>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</si>
  <si>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1 ls 5</t>
  </si>
  <si>
    <t xml:space="preserve">Total </t>
  </si>
  <si>
    <t xml:space="preserve">Grant Total </t>
  </si>
  <si>
    <t xml:space="preserve">vUuiw.kkZ nw/k ;kstuk vUrxZr l= 2018&amp;19 ds nkSjku xzkeh.k {ks= ds fo|ky;ksa esa fo|ky;okj  nw/k Ø; dh ek=k dk fooj.k </t>
  </si>
  <si>
    <t>ek=k fdyks xzke esa</t>
  </si>
  <si>
    <t xml:space="preserve">vUuiw.kkZ nw/k ;kstuk vUrxZr l= 2018&amp;19 ds nkSjku 'kgjh {ks= ds fo|ky;ksa esa fo|ky;okj  nw/k Ø; dh ek=k dk fooj.k </t>
  </si>
  <si>
    <t>6 ls 8</t>
  </si>
  <si>
    <t xml:space="preserve">vUuiw.kkZ nw/k ;kstuk vUrxZr l= 2018&amp;19 ds nkSjku xzkeh.k {ks= ds fo|ky;ksa esa fo|ky;okj  nw/k Ø; dh jkf'k dk fooj.k </t>
  </si>
  <si>
    <t xml:space="preserve">jkf'k :Ik;s esa </t>
  </si>
  <si>
    <t xml:space="preserve">;ksx </t>
  </si>
  <si>
    <t xml:space="preserve">vUuiw.kkZ nw/k ;kstuk vUrxZr l= 2018&amp;19 ds nkSjku 'kgjh {ks= ds fo|ky;ksa esa fo|ky;okj ykHkkfUor ckydksa dk fooj.k  </t>
  </si>
  <si>
    <t xml:space="preserve">vUuiw.kkZ nw/k ;kstuk vUrxZr l= 2018&amp;19 ds nkSjku xzkeh.k {ks= ds fo|ky;ksa esa fo|ky;okj  ykHkkfUor ckydksa dk fooj.k </t>
  </si>
  <si>
    <t xml:space="preserve">vUuiw.kkZ nw/k ;kstuk vUrxZr l= 2018&amp;19 ds nkSjku 'kgjh {ks= ds fo|ky;ksa esa fo|ky;okj  nw/k Ø; dh jkf'k dk fooj.k </t>
  </si>
  <si>
    <t>1 ls 8</t>
  </si>
  <si>
    <t>Balance</t>
  </si>
  <si>
    <t xml:space="preserve">vUuiw.kkZ nw/k ;kstuk vUrxZr l= 2018&amp;19 ds nkSjku xzkeh.k {ks= ds fo|ky;ksa esa fo|ky;okj  nw/k Ø; gsrq izkIr] [kpZ ,oa vo'ks"k jkf'k dk fooj.k </t>
  </si>
  <si>
    <t>Total Expenditure during    2018-19</t>
  </si>
  <si>
    <t>Total Received during  year 2018-19</t>
  </si>
  <si>
    <t xml:space="preserve">vUuiw.kkZ nw/k ;kstuk vUrxZr l= 2018&amp;19 ds nkSjku 'kgjh {ks= ds fo|ky;ksa esa fo|ky;okj  nw/k Ø; gsrq izkIr] [kpZ ,oa vo'ks"k jkf'k dk fooj.k  </t>
  </si>
  <si>
    <t>Total Expenditure during         2018-19</t>
  </si>
  <si>
    <t xml:space="preserve">Gups बाढ़ ठेगुवास </t>
  </si>
  <si>
    <t xml:space="preserve">राउप्रावि बाढ़ ठेगुवास </t>
  </si>
  <si>
    <t>राप्रा</t>
  </si>
  <si>
    <t xml:space="preserve">राउप्रावि बाढ़ ठेगुवास </t>
  </si>
</sst>
</file>

<file path=xl/styles.xml><?xml version="1.0" encoding="utf-8"?>
<styleSheet xmlns="http://schemas.openxmlformats.org/spreadsheetml/2006/main">
  <numFmts count="2">
    <numFmt numFmtId="0" formatCode="General"/>
    <numFmt numFmtId="16" formatCode="d-mmm"/>
  </numFmts>
  <fonts count="11">
    <font>
      <name val="Calibri"/>
      <sz val="11"/>
    </font>
    <font>
      <name val="DevLys 010"/>
      <sz val="48"/>
      <color rgb="FF000000"/>
    </font>
    <font>
      <name val="DevLys 010"/>
      <sz val="20"/>
      <color rgb="FF000000"/>
    </font>
    <font>
      <name val="DevLys 010"/>
      <sz val="11"/>
      <color rgb="FF000000"/>
    </font>
    <font>
      <name val="Times New Roman"/>
      <u/>
      <sz val="11"/>
      <color rgb="FF0000FF"/>
    </font>
    <font>
      <name val="Calibri"/>
      <sz val="11"/>
      <color rgb="FF000000"/>
    </font>
    <font>
      <name val="DevLys 010"/>
      <sz val="22"/>
      <color rgb="FF000000"/>
    </font>
    <font>
      <name val="DevLys 010"/>
      <b/>
      <sz val="22"/>
      <color rgb="FF000000"/>
    </font>
    <font>
      <name val="DevLys 010"/>
      <sz val="26"/>
      <color rgb="FF000000"/>
    </font>
    <font>
      <name val="DevLys 010"/>
      <sz val="18"/>
      <color rgb="FF000000"/>
    </font>
    <font>
      <name val="Calibri"/>
      <u/>
      <sz val="11"/>
      <color rgb="FF0000FF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top"/>
      <protection locked="0" hidden="0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bottom" wrapText="1" textRotation="255"/>
    </xf>
    <xf numFmtId="0" fontId="2" fillId="0" borderId="1" xfId="0" applyFont="1" applyBorder="1" applyAlignment="1">
      <alignment horizontal="center" vertical="bottom"/>
    </xf>
    <xf numFmtId="0" fontId="2" fillId="0" borderId="0" xfId="0" applyFont="1" applyBorder="1" applyAlignment="1">
      <alignment horizontal="center" vertical="bottom"/>
    </xf>
    <xf numFmtId="0" fontId="2" fillId="0" borderId="1" xfId="0" applyFont="1" applyBorder="1" applyAlignment="1">
      <alignment horizontal="center" vertical="bottom"/>
    </xf>
    <xf numFmtId="0" fontId="3" fillId="0" borderId="2" xfId="0" applyFont="1" applyBorder="1" applyAlignment="1">
      <alignment horizontal="center" vertical="center"/>
    </xf>
    <xf numFmtId="16" fontId="4" fillId="0" borderId="3" xfId="1" applyNumberFormat="1" applyFont="1" applyBorder="1" applyAlignment="1">
      <alignment horizontal="center" vertical="center"/>
    </xf>
    <xf numFmtId="0" fontId="5" fillId="0" borderId="4" xfId="0" applyBorder="1" applyAlignment="1">
      <alignment vertical="bottom"/>
    </xf>
    <xf numFmtId="16" fontId="4" fillId="0" borderId="4" xfId="1" applyNumberFormat="1" applyFont="1" applyBorder="1" applyAlignment="1">
      <alignment horizontal="center" vertical="center"/>
    </xf>
    <xf numFmtId="16" fontId="4" fillId="0" borderId="5" xfId="1" applyNumberFormat="1" applyFont="1" applyBorder="1" applyAlignment="1">
      <alignment horizontal="center" vertical="center"/>
    </xf>
    <xf numFmtId="16" fontId="4" fillId="0" borderId="3" xfId="1" applyNumberFormat="1" applyFont="1" applyFill="1" applyBorder="1" applyAlignment="1">
      <alignment horizontal="center" vertical="center"/>
    </xf>
    <xf numFmtId="16" fontId="4" fillId="0" borderId="4" xfId="1" applyNumberFormat="1" applyFont="1" applyFill="1" applyBorder="1" applyAlignment="1">
      <alignment horizontal="center" vertical="center"/>
    </xf>
    <xf numFmtId="16" fontId="4" fillId="0" borderId="5" xfId="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bottom"/>
    </xf>
    <xf numFmtId="0" fontId="1" fillId="0" borderId="0" xfId="0" applyFont="1" applyAlignment="1">
      <alignment horizontal="center" vertical="bottom"/>
    </xf>
    <xf numFmtId="0" fontId="2" fillId="0" borderId="0" xfId="0" applyFont="1" applyAlignment="1">
      <alignment horizontal="center" vertical="bottom"/>
    </xf>
    <xf numFmtId="0" fontId="6" fillId="0" borderId="0" xfId="0" applyFont="1" applyAlignment="1">
      <alignment horizontal="center" vertical="bottom"/>
    </xf>
    <xf numFmtId="0" fontId="7" fillId="0" borderId="0" xfId="0" applyFont="1" applyAlignment="1">
      <alignment horizontal="center" vertical="bottom"/>
    </xf>
    <xf numFmtId="0" fontId="5" fillId="0" borderId="5" xfId="0" applyBorder="1" applyAlignment="1">
      <alignment horizontal="center" vertical="center"/>
    </xf>
    <xf numFmtId="0" fontId="8" fillId="0" borderId="0" xfId="0" applyFont="1" applyAlignment="1">
      <alignment horizontal="center" vertical="bottom"/>
    </xf>
    <xf numFmtId="0" fontId="9" fillId="0" borderId="0" xfId="0" applyFont="1" applyAlignment="1">
      <alignment horizontal="center" vertical="bottom"/>
    </xf>
    <xf numFmtId="0" fontId="7" fillId="0" borderId="0" xfId="0" applyFont="1" applyAlignment="1">
      <alignment horizontal="center" vertical="bottom"/>
    </xf>
    <xf numFmtId="16" fontId="4" fillId="0" borderId="2" xfId="1" applyNumberFormat="1" applyFont="1" applyBorder="1" applyAlignment="1">
      <alignment horizontal="center" vertical="center"/>
    </xf>
    <xf numFmtId="16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Border="1" applyAlignment="1">
      <alignment horizontal="center" vertical="center" wrapText="1"/>
    </xf>
    <xf numFmtId="0" fontId="5" fillId="0" borderId="5" xfId="0" applyBorder="1" applyAlignment="1">
      <alignment horizontal="center" vertical="center"/>
    </xf>
    <xf numFmtId="16" fontId="4" fillId="0" borderId="6" xfId="1" applyNumberFormat="1" applyFont="1" applyBorder="1" applyAlignment="1">
      <alignment horizontal="center" vertical="center"/>
    </xf>
    <xf numFmtId="16" fontId="4" fillId="0" borderId="6" xfId="1" applyNumberFormat="1" applyFont="1" applyFill="1" applyBorder="1" applyAlignment="1">
      <alignment horizontal="center" vertical="center" wrapText="1"/>
    </xf>
    <xf numFmtId="0" fontId="5" fillId="0" borderId="6" xfId="0" applyBorder="1" applyAlignment="1">
      <alignment horizontal="center" vertical="center" wrapText="1"/>
    </xf>
    <xf numFmtId="0" fontId="5" fillId="0" borderId="5" xfId="0" applyBorder="1" applyAlignment="1">
      <alignment horizontal="center" vertical="bottom"/>
    </xf>
  </cellXfs>
  <cellStyles count="2">
    <cellStyle name="常规" xfId="0" builtinId="0"/>
    <cellStyle name="Hyperlink" xfId="1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AD23"/>
  <sheetViews>
    <sheetView workbookViewId="0" topLeftCell="AB1">
      <selection activeCell="Z6" sqref="Z6"/>
    </sheetView>
  </sheetViews>
  <sheetFormatPr defaultRowHeight="15.0" defaultColWidth="10"/>
  <cols>
    <col min="2" max="2" customWidth="1" width="15.734375" style="0"/>
    <col min="13" max="13" customWidth="1" width="8.609375" style="0"/>
    <col min="14" max="14" customWidth="1" width="8.875" style="0"/>
    <col min="17" max="20" customWidth="1" width="11.433594" style="0"/>
    <col min="29" max="29" customWidth="1" width="12.238281" style="0"/>
  </cols>
  <sheetData>
    <row r="1" spans="8:8" ht="50.8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8:8" ht="25.5">
      <c r="A2" s="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8:8" ht="25.5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8:8">
      <c r="A4" s="5" t="s">
        <v>1</v>
      </c>
      <c r="B4" s="5" t="s">
        <v>2</v>
      </c>
      <c r="C4" s="6" t="s">
        <v>3</v>
      </c>
      <c r="D4" s="7"/>
      <c r="E4" s="6" t="s">
        <v>4</v>
      </c>
      <c r="F4" s="8"/>
      <c r="G4" s="6" t="s">
        <v>5</v>
      </c>
      <c r="H4" s="8"/>
      <c r="I4" s="6" t="s">
        <v>6</v>
      </c>
      <c r="J4" s="8"/>
      <c r="K4" s="6" t="s">
        <v>7</v>
      </c>
      <c r="L4" s="8"/>
      <c r="M4" s="6" t="s">
        <v>8</v>
      </c>
      <c r="N4" s="8"/>
      <c r="O4" s="6" t="s">
        <v>9</v>
      </c>
      <c r="P4" s="8"/>
      <c r="Q4" s="6" t="s">
        <v>10</v>
      </c>
      <c r="R4" s="8"/>
      <c r="S4" s="6" t="s">
        <v>11</v>
      </c>
      <c r="T4" s="8"/>
      <c r="U4" s="6" t="s">
        <v>12</v>
      </c>
      <c r="V4" s="8"/>
      <c r="W4" s="6" t="s">
        <v>13</v>
      </c>
      <c r="X4" s="8"/>
      <c r="Y4" s="9" t="s">
        <v>14</v>
      </c>
      <c r="Z4" s="9"/>
      <c r="AA4" s="10" t="s">
        <v>16</v>
      </c>
      <c r="AB4" s="11"/>
      <c r="AC4" s="12" t="s">
        <v>17</v>
      </c>
    </row>
    <row r="5" spans="8:8">
      <c r="A5" s="13"/>
      <c r="B5" s="13"/>
      <c r="C5" s="14" t="s">
        <v>15</v>
      </c>
      <c r="D5" s="14" t="s">
        <v>21</v>
      </c>
      <c r="E5" s="14" t="s">
        <v>15</v>
      </c>
      <c r="F5" s="14" t="s">
        <v>21</v>
      </c>
      <c r="G5" s="14" t="s">
        <v>15</v>
      </c>
      <c r="H5" s="14" t="s">
        <v>21</v>
      </c>
      <c r="I5" s="14" t="s">
        <v>15</v>
      </c>
      <c r="J5" s="14" t="s">
        <v>21</v>
      </c>
      <c r="K5" s="14" t="s">
        <v>15</v>
      </c>
      <c r="L5" s="14" t="s">
        <v>21</v>
      </c>
      <c r="M5" s="14" t="s">
        <v>15</v>
      </c>
      <c r="N5" s="14" t="s">
        <v>21</v>
      </c>
      <c r="O5" s="14" t="s">
        <v>15</v>
      </c>
      <c r="P5" s="14" t="s">
        <v>21</v>
      </c>
      <c r="Q5" s="14" t="s">
        <v>15</v>
      </c>
      <c r="R5" s="14" t="s">
        <v>21</v>
      </c>
      <c r="S5" s="14" t="s">
        <v>15</v>
      </c>
      <c r="T5" s="14" t="s">
        <v>21</v>
      </c>
      <c r="U5" s="14" t="s">
        <v>15</v>
      </c>
      <c r="V5" s="14" t="s">
        <v>21</v>
      </c>
      <c r="W5" s="14" t="s">
        <v>15</v>
      </c>
      <c r="X5" s="14" t="s">
        <v>21</v>
      </c>
      <c r="Y5" s="14" t="s">
        <v>15</v>
      </c>
      <c r="Z5" s="14" t="s">
        <v>21</v>
      </c>
      <c r="AA5" s="14" t="s">
        <v>15</v>
      </c>
      <c r="AB5" s="14" t="s">
        <v>21</v>
      </c>
      <c r="AC5" s="14" t="s">
        <v>28</v>
      </c>
    </row>
    <row r="6" spans="8:8" ht="52.15" customHeight="1">
      <c r="A6" s="14">
        <v>1.0</v>
      </c>
      <c r="B6" s="14" t="s">
        <v>38</v>
      </c>
      <c r="C6" s="14">
        <v>0.0</v>
      </c>
      <c r="D6" s="14">
        <v>0.0</v>
      </c>
      <c r="E6" s="14">
        <v>0.0</v>
      </c>
      <c r="F6" s="14">
        <v>0.0</v>
      </c>
      <c r="G6" s="14">
        <v>0.0</v>
      </c>
      <c r="H6" s="14">
        <v>0.0</v>
      </c>
      <c r="I6" s="14">
        <v>1683.0</v>
      </c>
      <c r="J6" s="14">
        <v>962.0</v>
      </c>
      <c r="K6" s="14">
        <v>1607.0</v>
      </c>
      <c r="L6" s="14">
        <v>923.0</v>
      </c>
      <c r="M6" s="14">
        <v>2561.0</v>
      </c>
      <c r="N6" s="14">
        <v>1552.0</v>
      </c>
      <c r="O6" s="14">
        <v>2724.0</v>
      </c>
      <c r="P6" s="14">
        <v>1636.0</v>
      </c>
      <c r="Q6" s="14">
        <v>2288.0</v>
      </c>
      <c r="R6" s="14">
        <v>1260.0</v>
      </c>
      <c r="S6" s="14">
        <v>2595.0</v>
      </c>
      <c r="T6" s="14">
        <v>1297.0</v>
      </c>
      <c r="U6" s="14">
        <v>2646.0</v>
      </c>
      <c r="V6" s="14">
        <v>1487.0</v>
      </c>
      <c r="W6" s="14">
        <v>3049.0</v>
      </c>
      <c r="X6" s="14">
        <v>1736.0</v>
      </c>
      <c r="Y6" s="14">
        <v>4103.0</v>
      </c>
      <c r="Z6" s="14">
        <v>1215.0</v>
      </c>
      <c r="AA6" s="14">
        <f>C6+E6+G6+I6+K6+M6+O6+Q6+S6+U6+W6+Y6</f>
        <v>23256.0</v>
      </c>
      <c r="AB6" s="14">
        <f>D6+F6+H6+J6+L6+N6+P6+R6+T6+V6+X6+Z6</f>
        <v>12068.0</v>
      </c>
      <c r="AC6" s="14">
        <f>AA6+AB6</f>
        <v>35324.0</v>
      </c>
    </row>
    <row r="7" spans="8:8">
      <c r="A7" s="14">
        <v>2.0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>
        <f t="shared" si="0" ref="AA7:AA22">C7+E7+G7+I7+K7+M7+O7+Q7+S7+U7+W7+Y7</f>
        <v>0.0</v>
      </c>
      <c r="AB7" s="14">
        <f t="shared" si="1" ref="AB7:AB22">D7+F7+H7+J7+L7+N7+P7+R7+T7+V7+X7+Z7</f>
        <v>0.0</v>
      </c>
      <c r="AC7" s="14">
        <f t="shared" si="2" ref="AC7:AC22">AA7+AB7</f>
        <v>0.0</v>
      </c>
    </row>
    <row r="8" spans="8:8">
      <c r="A8" s="14">
        <v>3.0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>
        <f t="shared" si="0"/>
        <v>0.0</v>
      </c>
      <c r="AB8" s="14">
        <f t="shared" si="1"/>
        <v>0.0</v>
      </c>
      <c r="AC8" s="14">
        <f t="shared" si="2"/>
        <v>0.0</v>
      </c>
    </row>
    <row r="9" spans="8:8">
      <c r="A9" s="14">
        <v>4.0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>
        <f t="shared" si="0"/>
        <v>0.0</v>
      </c>
      <c r="AB9" s="14">
        <f t="shared" si="1"/>
        <v>0.0</v>
      </c>
      <c r="AC9" s="14">
        <f t="shared" si="2"/>
        <v>0.0</v>
      </c>
    </row>
    <row r="10" spans="8:8">
      <c r="A10" s="14">
        <v>5.0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>
        <f t="shared" si="0"/>
        <v>0.0</v>
      </c>
      <c r="AB10" s="14">
        <f t="shared" si="1"/>
        <v>0.0</v>
      </c>
      <c r="AC10" s="14">
        <f t="shared" si="2"/>
        <v>0.0</v>
      </c>
    </row>
    <row r="11" spans="8:8">
      <c r="A11" s="14">
        <v>6.0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>
        <f t="shared" si="0"/>
        <v>0.0</v>
      </c>
      <c r="AB11" s="14">
        <f t="shared" si="1"/>
        <v>0.0</v>
      </c>
      <c r="AC11" s="14">
        <f t="shared" si="2"/>
        <v>0.0</v>
      </c>
    </row>
    <row r="12" spans="8:8">
      <c r="A12" s="14">
        <v>7.0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>
        <f t="shared" si="0"/>
        <v>0.0</v>
      </c>
      <c r="AB12" s="14">
        <f t="shared" si="1"/>
        <v>0.0</v>
      </c>
      <c r="AC12" s="14">
        <f t="shared" si="2"/>
        <v>0.0</v>
      </c>
    </row>
    <row r="13" spans="8:8">
      <c r="A13" s="14">
        <v>8.0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>
        <f t="shared" si="0"/>
        <v>0.0</v>
      </c>
      <c r="AB13" s="14">
        <f t="shared" si="1"/>
        <v>0.0</v>
      </c>
      <c r="AC13" s="14">
        <f t="shared" si="2"/>
        <v>0.0</v>
      </c>
    </row>
    <row r="14" spans="8:8">
      <c r="A14" s="14">
        <v>9.0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>
        <f t="shared" si="0"/>
        <v>0.0</v>
      </c>
      <c r="AB14" s="14">
        <f t="shared" si="1"/>
        <v>0.0</v>
      </c>
      <c r="AC14" s="14">
        <f t="shared" si="2"/>
        <v>0.0</v>
      </c>
    </row>
    <row r="15" spans="8:8">
      <c r="A15" s="14">
        <v>10.0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>
        <f t="shared" si="0"/>
        <v>0.0</v>
      </c>
      <c r="AB15" s="14">
        <f t="shared" si="1"/>
        <v>0.0</v>
      </c>
      <c r="AC15" s="14">
        <f t="shared" si="2"/>
        <v>0.0</v>
      </c>
    </row>
    <row r="16" spans="8:8">
      <c r="A16" s="14">
        <v>11.0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>
        <f t="shared" si="0"/>
        <v>0.0</v>
      </c>
      <c r="AB16" s="14">
        <f t="shared" si="1"/>
        <v>0.0</v>
      </c>
      <c r="AC16" s="14">
        <f t="shared" si="2"/>
        <v>0.0</v>
      </c>
    </row>
    <row r="17" spans="8:8">
      <c r="A17" s="14">
        <v>12.0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>
        <f t="shared" si="0"/>
        <v>0.0</v>
      </c>
      <c r="AB17" s="14">
        <f t="shared" si="1"/>
        <v>0.0</v>
      </c>
      <c r="AC17" s="14">
        <f t="shared" si="2"/>
        <v>0.0</v>
      </c>
    </row>
    <row r="18" spans="8:8">
      <c r="A18" s="14">
        <v>13.0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>
        <f t="shared" si="0"/>
        <v>0.0</v>
      </c>
      <c r="AB18" s="14">
        <f t="shared" si="1"/>
        <v>0.0</v>
      </c>
      <c r="AC18" s="14">
        <f t="shared" si="2"/>
        <v>0.0</v>
      </c>
    </row>
    <row r="19" spans="8:8">
      <c r="A19" s="14">
        <v>14.0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>
        <f t="shared" si="0"/>
        <v>0.0</v>
      </c>
      <c r="AB19" s="14">
        <f t="shared" si="1"/>
        <v>0.0</v>
      </c>
      <c r="AC19" s="14">
        <f t="shared" si="2"/>
        <v>0.0</v>
      </c>
    </row>
    <row r="20" spans="8:8">
      <c r="A20" s="14">
        <v>15.0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>
        <f t="shared" si="0"/>
        <v>0.0</v>
      </c>
      <c r="AB20" s="14">
        <f t="shared" si="1"/>
        <v>0.0</v>
      </c>
      <c r="AC20" s="14">
        <f t="shared" si="2"/>
        <v>0.0</v>
      </c>
    </row>
    <row r="21" spans="8:8">
      <c r="A21" s="14">
        <v>16.0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>
        <f t="shared" si="0"/>
        <v>0.0</v>
      </c>
      <c r="AB21" s="14">
        <f t="shared" si="1"/>
        <v>0.0</v>
      </c>
      <c r="AC21" s="14">
        <f t="shared" si="2"/>
        <v>0.0</v>
      </c>
    </row>
    <row r="22" spans="8:8">
      <c r="A22" s="14">
        <v>17.0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>
        <f t="shared" si="0"/>
        <v>0.0</v>
      </c>
      <c r="AB22" s="14">
        <f t="shared" si="1"/>
        <v>0.0</v>
      </c>
      <c r="AC22" s="14">
        <f t="shared" si="2"/>
        <v>0.0</v>
      </c>
    </row>
    <row r="23" spans="8:8">
      <c r="A23" s="15" t="s">
        <v>24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</sheetData>
  <mergeCells count="17">
    <mergeCell ref="W4:X4"/>
    <mergeCell ref="B4:B5"/>
    <mergeCell ref="Y4:Z4"/>
    <mergeCell ref="AA4:AB4"/>
    <mergeCell ref="A1:AC1"/>
    <mergeCell ref="A2:AC2"/>
    <mergeCell ref="A4:A5"/>
    <mergeCell ref="S4:T4"/>
    <mergeCell ref="U4:V4"/>
    <mergeCell ref="E4:F4"/>
    <mergeCell ref="C4:D4"/>
    <mergeCell ref="Q4:R4"/>
    <mergeCell ref="G4:H4"/>
    <mergeCell ref="I4:J4"/>
    <mergeCell ref="K4:L4"/>
    <mergeCell ref="M4:N4"/>
    <mergeCell ref="O4:P4"/>
  </mergeCells>
  <pageMargins left="0.7" right="0.7" top="0.75" bottom="0.75" header="0.3" footer="0.3"/>
  <pageSetup paperSize="9" scale="75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:AD25"/>
  <sheetViews>
    <sheetView workbookViewId="0" topLeftCell="N1" zoomScale="216">
      <selection activeCell="J6" sqref="J6"/>
    </sheetView>
  </sheetViews>
  <sheetFormatPr defaultRowHeight="15.0" defaultColWidth="10"/>
  <cols>
    <col min="2" max="2" customWidth="1" width="16.644531" style="0"/>
    <col min="13" max="14" customWidth="1" width="11.027344" style="0"/>
    <col min="17" max="20" customWidth="1" width="11.433594" style="0"/>
    <col min="29" max="29" customWidth="1" width="12.238281" style="0"/>
  </cols>
  <sheetData>
    <row r="1" spans="8:8" ht="61.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8:8" ht="25.5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8:8" ht="29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9" t="s">
        <v>19</v>
      </c>
      <c r="AA3" s="19"/>
      <c r="AB3" s="19"/>
      <c r="AC3" s="19"/>
    </row>
    <row r="4" spans="8:8">
      <c r="A4" s="5" t="s">
        <v>1</v>
      </c>
      <c r="B4" s="5" t="s">
        <v>2</v>
      </c>
      <c r="C4" s="6" t="s">
        <v>3</v>
      </c>
      <c r="D4" s="8"/>
      <c r="E4" s="6" t="s">
        <v>4</v>
      </c>
      <c r="F4" s="8"/>
      <c r="G4" s="6" t="s">
        <v>5</v>
      </c>
      <c r="H4" s="8"/>
      <c r="I4" s="6" t="s">
        <v>6</v>
      </c>
      <c r="J4" s="8"/>
      <c r="K4" s="6" t="s">
        <v>7</v>
      </c>
      <c r="L4" s="8"/>
      <c r="M4" s="6" t="s">
        <v>8</v>
      </c>
      <c r="N4" s="8"/>
      <c r="O4" s="6" t="s">
        <v>9</v>
      </c>
      <c r="P4" s="8"/>
      <c r="Q4" s="6" t="s">
        <v>10</v>
      </c>
      <c r="R4" s="8"/>
      <c r="S4" s="6" t="s">
        <v>11</v>
      </c>
      <c r="T4" s="8"/>
      <c r="U4" s="6" t="s">
        <v>12</v>
      </c>
      <c r="V4" s="8"/>
      <c r="W4" s="6" t="s">
        <v>13</v>
      </c>
      <c r="X4" s="8"/>
      <c r="Y4" s="9" t="s">
        <v>14</v>
      </c>
      <c r="Z4" s="9"/>
      <c r="AA4" s="10" t="s">
        <v>16</v>
      </c>
      <c r="AB4" s="11"/>
      <c r="AC4" s="12" t="s">
        <v>17</v>
      </c>
    </row>
    <row r="5" spans="8:8">
      <c r="A5" s="13"/>
      <c r="B5" s="13"/>
      <c r="C5" s="14" t="s">
        <v>15</v>
      </c>
      <c r="D5" s="14" t="s">
        <v>21</v>
      </c>
      <c r="E5" s="14" t="s">
        <v>15</v>
      </c>
      <c r="F5" s="14" t="s">
        <v>21</v>
      </c>
      <c r="G5" s="14" t="s">
        <v>15</v>
      </c>
      <c r="H5" s="14" t="s">
        <v>21</v>
      </c>
      <c r="I5" s="14" t="s">
        <v>15</v>
      </c>
      <c r="J5" s="14" t="s">
        <v>21</v>
      </c>
      <c r="K5" s="14" t="s">
        <v>15</v>
      </c>
      <c r="L5" s="14" t="s">
        <v>21</v>
      </c>
      <c r="M5" s="14" t="s">
        <v>15</v>
      </c>
      <c r="N5" s="14" t="s">
        <v>21</v>
      </c>
      <c r="O5" s="14" t="s">
        <v>15</v>
      </c>
      <c r="P5" s="14" t="s">
        <v>21</v>
      </c>
      <c r="Q5" s="14" t="s">
        <v>15</v>
      </c>
      <c r="R5" s="14" t="s">
        <v>21</v>
      </c>
      <c r="S5" s="14" t="s">
        <v>15</v>
      </c>
      <c r="T5" s="14" t="s">
        <v>21</v>
      </c>
      <c r="U5" s="14" t="s">
        <v>15</v>
      </c>
      <c r="V5" s="14" t="s">
        <v>21</v>
      </c>
      <c r="W5" s="14" t="s">
        <v>15</v>
      </c>
      <c r="X5" s="14" t="s">
        <v>21</v>
      </c>
      <c r="Y5" s="14" t="s">
        <v>15</v>
      </c>
      <c r="Z5" s="14" t="s">
        <v>21</v>
      </c>
      <c r="AA5" s="14" t="s">
        <v>15</v>
      </c>
      <c r="AB5" s="14" t="s">
        <v>21</v>
      </c>
      <c r="AC5" s="14" t="s">
        <v>28</v>
      </c>
    </row>
    <row r="6" spans="8:8">
      <c r="A6" s="14">
        <v>1.0</v>
      </c>
      <c r="B6" s="14" t="str">
        <f>'Student Rural'!B6</f>
        <v>राउप्रावि बाढ़ ठेगुवास </v>
      </c>
      <c r="C6" s="14">
        <f>'Student Rural'!C6*0.15</f>
        <v>0.0</v>
      </c>
      <c r="D6" s="14">
        <f>'Student Rural'!D6*0.2</f>
        <v>0.0</v>
      </c>
      <c r="E6" s="14">
        <f>'Student Rural'!E6*0.15</f>
        <v>0.0</v>
      </c>
      <c r="F6" s="14">
        <f>'Student Rural'!F6*0.2</f>
        <v>0.0</v>
      </c>
      <c r="G6" s="14">
        <f>'Student Rural'!G6*0.15</f>
        <v>0.0</v>
      </c>
      <c r="H6" s="14">
        <f>'Student Rural'!H6*0.2</f>
        <v>0.0</v>
      </c>
      <c r="I6" s="14">
        <f>'Student Rural'!I6*0.15</f>
        <v>252.45</v>
      </c>
      <c r="J6" s="14">
        <f>'Student Rural'!J6*0.2</f>
        <v>192.4</v>
      </c>
      <c r="K6" s="14">
        <f>'Student Rural'!K6*0.15</f>
        <v>241.04999999999998</v>
      </c>
      <c r="L6" s="14">
        <f>'Student Rural'!L6*0.2</f>
        <v>184.60000000000002</v>
      </c>
      <c r="M6" s="14">
        <f>'Student Rural'!M6*0.15</f>
        <v>384.15</v>
      </c>
      <c r="N6" s="14">
        <f>'Student Rural'!N6*0.2</f>
        <v>310.40000000000003</v>
      </c>
      <c r="O6" s="14">
        <f>'Student Rural'!O6*0.15</f>
        <v>408.59999999999997</v>
      </c>
      <c r="P6" s="14">
        <f>'Student Rural'!P6*0.2</f>
        <v>327.20000000000005</v>
      </c>
      <c r="Q6" s="14">
        <f>'Student Rural'!Q6*0.15</f>
        <v>343.2</v>
      </c>
      <c r="R6" s="14">
        <f>'Student Rural'!R6*0.2</f>
        <v>252.0</v>
      </c>
      <c r="S6" s="14">
        <f>'Student Rural'!S6*0.15</f>
        <v>389.25</v>
      </c>
      <c r="T6" s="14">
        <f>'Student Rural'!T6*0.2</f>
        <v>259.40000000000003</v>
      </c>
      <c r="U6" s="14">
        <f>'Student Rural'!U6*0.15</f>
        <v>396.9</v>
      </c>
      <c r="V6" s="14">
        <f>'Student Rural'!V6*0.2</f>
        <v>297.40000000000003</v>
      </c>
      <c r="W6" s="14">
        <f>'Student Rural'!W6*0.15</f>
        <v>457.34999999999997</v>
      </c>
      <c r="X6" s="14">
        <f>'Student Rural'!X6*0.2</f>
        <v>347.20000000000005</v>
      </c>
      <c r="Y6" s="14">
        <f>'Student Rural'!Y6*0.15</f>
        <v>615.4499999999999</v>
      </c>
      <c r="Z6" s="14">
        <f>'Student Rural'!Z6*0.2</f>
        <v>243.0</v>
      </c>
      <c r="AA6" s="14">
        <f>'Student Rural'!AA6*0.15</f>
        <v>3488.4</v>
      </c>
      <c r="AB6" s="14">
        <f>'Student Rural'!AB6*0.2</f>
        <v>2413.6</v>
      </c>
      <c r="AC6" s="14">
        <f>'Student Rural'!AC6*0.15</f>
        <v>5298.599999999999</v>
      </c>
    </row>
    <row r="7" spans="8:8">
      <c r="A7" s="14">
        <v>2.0</v>
      </c>
      <c r="B7" s="14">
        <f>'Student Rural'!B7</f>
        <v>0.0</v>
      </c>
      <c r="C7" s="14">
        <f>'Student Rural'!C7*0.15</f>
        <v>0.0</v>
      </c>
      <c r="D7" s="14">
        <f>'Student Rural'!D7*0.2</f>
        <v>0.0</v>
      </c>
      <c r="E7" s="14">
        <f>'Student Rural'!E7*0.15</f>
        <v>0.0</v>
      </c>
      <c r="F7" s="14">
        <f>'Student Rural'!F7*0.2</f>
        <v>0.0</v>
      </c>
      <c r="G7" s="14">
        <f>'Student Rural'!G7*0.15</f>
        <v>0.0</v>
      </c>
      <c r="H7" s="14">
        <f>'Student Rural'!H7*0.2</f>
        <v>0.0</v>
      </c>
      <c r="I7" s="14">
        <f>'Student Rural'!I7*0.15</f>
        <v>0.0</v>
      </c>
      <c r="J7" s="14">
        <f>'Student Rural'!J7*0.2</f>
        <v>0.0</v>
      </c>
      <c r="K7" s="14">
        <f>'Student Rural'!K7*0.15</f>
        <v>0.0</v>
      </c>
      <c r="L7" s="14">
        <f>'Student Rural'!L7*0.2</f>
        <v>0.0</v>
      </c>
      <c r="M7" s="14">
        <f>'Student Rural'!M7*0.15</f>
        <v>0.0</v>
      </c>
      <c r="N7" s="14">
        <f>'Student Rural'!N7*0.2</f>
        <v>0.0</v>
      </c>
      <c r="O7" s="14">
        <f>'Student Rural'!O7*0.15</f>
        <v>0.0</v>
      </c>
      <c r="P7" s="14">
        <f>'Student Rural'!P7*0.2</f>
        <v>0.0</v>
      </c>
      <c r="Q7" s="14">
        <f>'Student Rural'!Q7*0.15</f>
        <v>0.0</v>
      </c>
      <c r="R7" s="14">
        <f>'Student Rural'!R7*0.2</f>
        <v>0.0</v>
      </c>
      <c r="S7" s="14">
        <f>'Student Rural'!S7*0.15</f>
        <v>0.0</v>
      </c>
      <c r="T7" s="14">
        <f>'Student Rural'!T7*0.2</f>
        <v>0.0</v>
      </c>
      <c r="U7" s="14">
        <f>'Student Rural'!U7*0.15</f>
        <v>0.0</v>
      </c>
      <c r="V7" s="14">
        <f>'Student Rural'!V7*0.2</f>
        <v>0.0</v>
      </c>
      <c r="W7" s="14">
        <f>'Student Rural'!W7*0.15</f>
        <v>0.0</v>
      </c>
      <c r="X7" s="14">
        <f>'Student Rural'!X7*0.2</f>
        <v>0.0</v>
      </c>
      <c r="Y7" s="14">
        <f>'Student Rural'!Y7*0.15</f>
        <v>0.0</v>
      </c>
      <c r="Z7" s="14">
        <f>'Student Rural'!Z7*0.2</f>
        <v>0.0</v>
      </c>
      <c r="AA7" s="20">
        <f t="shared" si="0" ref="AA7:AA22">C7+E7+G7+I7+K7+M7+O7+Q7+S7+U7+W7+Y7</f>
        <v>0.0</v>
      </c>
      <c r="AB7" s="20">
        <f t="shared" si="1" ref="AB7:AB22">D7+F7+H7+J7+L7+N7+P7+R7+T7+V7+X7+Z7</f>
        <v>0.0</v>
      </c>
      <c r="AC7" s="20">
        <f t="shared" si="2" ref="AC7:AC22">AA7+AB7</f>
        <v>0.0</v>
      </c>
    </row>
    <row r="8" spans="8:8">
      <c r="A8" s="14">
        <v>3.0</v>
      </c>
      <c r="B8" s="14">
        <f>'Student Rural'!B8</f>
        <v>0.0</v>
      </c>
      <c r="C8" s="14">
        <f>'Student Rural'!C8*0.15</f>
        <v>0.0</v>
      </c>
      <c r="D8" s="14">
        <f>'Student Rural'!D8*0.2</f>
        <v>0.0</v>
      </c>
      <c r="E8" s="14">
        <f>'Student Rural'!E8*0.15</f>
        <v>0.0</v>
      </c>
      <c r="F8" s="14">
        <f>'Student Rural'!F8*0.2</f>
        <v>0.0</v>
      </c>
      <c r="G8" s="14">
        <f>'Student Rural'!G8*0.15</f>
        <v>0.0</v>
      </c>
      <c r="H8" s="14">
        <f>'Student Rural'!H8*0.2</f>
        <v>0.0</v>
      </c>
      <c r="I8" s="14">
        <f>'Student Rural'!I8*0.15</f>
        <v>0.0</v>
      </c>
      <c r="J8" s="14">
        <f>'Student Rural'!J8*0.2</f>
        <v>0.0</v>
      </c>
      <c r="K8" s="14">
        <f>'Student Rural'!K8*0.15</f>
        <v>0.0</v>
      </c>
      <c r="L8" s="14">
        <f>'Student Rural'!L8*0.2</f>
        <v>0.0</v>
      </c>
      <c r="M8" s="14">
        <f>'Student Rural'!M8*0.15</f>
        <v>0.0</v>
      </c>
      <c r="N8" s="14">
        <f>'Student Rural'!N8*0.2</f>
        <v>0.0</v>
      </c>
      <c r="O8" s="14">
        <f>'Student Rural'!O8*0.15</f>
        <v>0.0</v>
      </c>
      <c r="P8" s="14">
        <f>'Student Rural'!P8*0.2</f>
        <v>0.0</v>
      </c>
      <c r="Q8" s="14">
        <f>'Student Rural'!Q8*0.15</f>
        <v>0.0</v>
      </c>
      <c r="R8" s="14">
        <f>'Student Rural'!R8*0.2</f>
        <v>0.0</v>
      </c>
      <c r="S8" s="14">
        <f>'Student Rural'!S8*0.15</f>
        <v>0.0</v>
      </c>
      <c r="T8" s="14">
        <f>'Student Rural'!T8*0.2</f>
        <v>0.0</v>
      </c>
      <c r="U8" s="14">
        <f>'Student Rural'!U8*0.15</f>
        <v>0.0</v>
      </c>
      <c r="V8" s="14">
        <f>'Student Rural'!V8*0.2</f>
        <v>0.0</v>
      </c>
      <c r="W8" s="14">
        <f>'Student Rural'!W8*0.15</f>
        <v>0.0</v>
      </c>
      <c r="X8" s="14">
        <f>'Student Rural'!X8*0.2</f>
        <v>0.0</v>
      </c>
      <c r="Y8" s="14">
        <f>'Student Rural'!Y8*0.15</f>
        <v>0.0</v>
      </c>
      <c r="Z8" s="14">
        <f>'Student Rural'!Z8*0.2</f>
        <v>0.0</v>
      </c>
      <c r="AA8" s="20">
        <f t="shared" si="0"/>
        <v>0.0</v>
      </c>
      <c r="AB8" s="20">
        <f t="shared" si="1"/>
        <v>0.0</v>
      </c>
      <c r="AC8" s="20">
        <f t="shared" si="2"/>
        <v>0.0</v>
      </c>
    </row>
    <row r="9" spans="8:8">
      <c r="A9" s="14">
        <v>4.0</v>
      </c>
      <c r="B9" s="14">
        <f>'Student Rural'!B9</f>
        <v>0.0</v>
      </c>
      <c r="C9" s="14">
        <f>'Student Rural'!C9*0.15</f>
        <v>0.0</v>
      </c>
      <c r="D9" s="14">
        <f>'Student Rural'!D9*0.2</f>
        <v>0.0</v>
      </c>
      <c r="E9" s="14">
        <f>'Student Rural'!E9*0.15</f>
        <v>0.0</v>
      </c>
      <c r="F9" s="14">
        <f>'Student Rural'!F9*0.2</f>
        <v>0.0</v>
      </c>
      <c r="G9" s="14">
        <f>'Student Rural'!G9*0.15</f>
        <v>0.0</v>
      </c>
      <c r="H9" s="14">
        <f>'Student Rural'!H9*0.2</f>
        <v>0.0</v>
      </c>
      <c r="I9" s="14">
        <f>'Student Rural'!I9*0.15</f>
        <v>0.0</v>
      </c>
      <c r="J9" s="14">
        <f>'Student Rural'!J9*0.2</f>
        <v>0.0</v>
      </c>
      <c r="K9" s="14">
        <f>'Student Rural'!K9*0.15</f>
        <v>0.0</v>
      </c>
      <c r="L9" s="14">
        <f>'Student Rural'!L9*0.2</f>
        <v>0.0</v>
      </c>
      <c r="M9" s="14">
        <f>'Student Rural'!M9*0.15</f>
        <v>0.0</v>
      </c>
      <c r="N9" s="14">
        <f>'Student Rural'!N9*0.2</f>
        <v>0.0</v>
      </c>
      <c r="O9" s="14">
        <f>'Student Rural'!O9*0.15</f>
        <v>0.0</v>
      </c>
      <c r="P9" s="14">
        <f>'Student Rural'!P9*0.2</f>
        <v>0.0</v>
      </c>
      <c r="Q9" s="14">
        <f>'Student Rural'!Q9*0.15</f>
        <v>0.0</v>
      </c>
      <c r="R9" s="14">
        <f>'Student Rural'!R9*0.2</f>
        <v>0.0</v>
      </c>
      <c r="S9" s="14">
        <f>'Student Rural'!S9*0.15</f>
        <v>0.0</v>
      </c>
      <c r="T9" s="14">
        <f>'Student Rural'!T9*0.2</f>
        <v>0.0</v>
      </c>
      <c r="U9" s="14">
        <f>'Student Rural'!U9*0.15</f>
        <v>0.0</v>
      </c>
      <c r="V9" s="14">
        <f>'Student Rural'!V9*0.2</f>
        <v>0.0</v>
      </c>
      <c r="W9" s="14">
        <f>'Student Rural'!W9*0.15</f>
        <v>0.0</v>
      </c>
      <c r="X9" s="14">
        <f>'Student Rural'!X9*0.2</f>
        <v>0.0</v>
      </c>
      <c r="Y9" s="14">
        <f>'Student Rural'!Y9*0.15</f>
        <v>0.0</v>
      </c>
      <c r="Z9" s="14">
        <f>'Student Rural'!Z9*0.2</f>
        <v>0.0</v>
      </c>
      <c r="AA9" s="20">
        <f t="shared" si="0"/>
        <v>0.0</v>
      </c>
      <c r="AB9" s="20">
        <f t="shared" si="1"/>
        <v>0.0</v>
      </c>
      <c r="AC9" s="20">
        <f t="shared" si="2"/>
        <v>0.0</v>
      </c>
    </row>
    <row r="10" spans="8:8">
      <c r="A10" s="14">
        <v>5.0</v>
      </c>
      <c r="B10" s="14">
        <f>'Student Rural'!B10</f>
        <v>0.0</v>
      </c>
      <c r="C10" s="14">
        <f>'Student Rural'!C10*0.15</f>
        <v>0.0</v>
      </c>
      <c r="D10" s="14">
        <f>'Student Rural'!D10*0.2</f>
        <v>0.0</v>
      </c>
      <c r="E10" s="14">
        <f>'Student Rural'!E10*0.15</f>
        <v>0.0</v>
      </c>
      <c r="F10" s="14">
        <f>'Student Rural'!F10*0.2</f>
        <v>0.0</v>
      </c>
      <c r="G10" s="14">
        <f>'Student Rural'!G10*0.15</f>
        <v>0.0</v>
      </c>
      <c r="H10" s="14">
        <f>'Student Rural'!H10*0.2</f>
        <v>0.0</v>
      </c>
      <c r="I10" s="14">
        <f>'Student Rural'!I10*0.15</f>
        <v>0.0</v>
      </c>
      <c r="J10" s="14">
        <f>'Student Rural'!J10*0.2</f>
        <v>0.0</v>
      </c>
      <c r="K10" s="14">
        <f>'Student Rural'!K10*0.15</f>
        <v>0.0</v>
      </c>
      <c r="L10" s="14">
        <f>'Student Rural'!L10*0.2</f>
        <v>0.0</v>
      </c>
      <c r="M10" s="14">
        <f>'Student Rural'!M10*0.15</f>
        <v>0.0</v>
      </c>
      <c r="N10" s="14">
        <f>'Student Rural'!N10*0.2</f>
        <v>0.0</v>
      </c>
      <c r="O10" s="14">
        <f>'Student Rural'!O10*0.15</f>
        <v>0.0</v>
      </c>
      <c r="P10" s="14">
        <f>'Student Rural'!P10*0.2</f>
        <v>0.0</v>
      </c>
      <c r="Q10" s="14">
        <f>'Student Rural'!Q10*0.15</f>
        <v>0.0</v>
      </c>
      <c r="R10" s="14">
        <f>'Student Rural'!R10*0.2</f>
        <v>0.0</v>
      </c>
      <c r="S10" s="14">
        <f>'Student Rural'!S10*0.15</f>
        <v>0.0</v>
      </c>
      <c r="T10" s="14">
        <f>'Student Rural'!T10*0.2</f>
        <v>0.0</v>
      </c>
      <c r="U10" s="14">
        <f>'Student Rural'!U10*0.15</f>
        <v>0.0</v>
      </c>
      <c r="V10" s="14">
        <f>'Student Rural'!V10*0.2</f>
        <v>0.0</v>
      </c>
      <c r="W10" s="14">
        <f>'Student Rural'!W10*0.15</f>
        <v>0.0</v>
      </c>
      <c r="X10" s="14">
        <f>'Student Rural'!X10*0.2</f>
        <v>0.0</v>
      </c>
      <c r="Y10" s="14">
        <f>'Student Rural'!Y10*0.15</f>
        <v>0.0</v>
      </c>
      <c r="Z10" s="14">
        <f>'Student Rural'!Z10*0.2</f>
        <v>0.0</v>
      </c>
      <c r="AA10" s="20">
        <f t="shared" si="0"/>
        <v>0.0</v>
      </c>
      <c r="AB10" s="20">
        <f t="shared" si="1"/>
        <v>0.0</v>
      </c>
      <c r="AC10" s="20">
        <f t="shared" si="2"/>
        <v>0.0</v>
      </c>
    </row>
    <row r="11" spans="8:8">
      <c r="A11" s="14">
        <v>6.0</v>
      </c>
      <c r="B11" s="14">
        <f>'Student Rural'!B11</f>
        <v>0.0</v>
      </c>
      <c r="C11" s="14">
        <f>'Student Rural'!C11*0.15</f>
        <v>0.0</v>
      </c>
      <c r="D11" s="14">
        <f>'Student Rural'!D11*0.2</f>
        <v>0.0</v>
      </c>
      <c r="E11" s="14">
        <f>'Student Rural'!E11*0.15</f>
        <v>0.0</v>
      </c>
      <c r="F11" s="14">
        <f>'Student Rural'!F11*0.2</f>
        <v>0.0</v>
      </c>
      <c r="G11" s="14">
        <f>'Student Rural'!G11*0.15</f>
        <v>0.0</v>
      </c>
      <c r="H11" s="14">
        <f>'Student Rural'!H11*0.2</f>
        <v>0.0</v>
      </c>
      <c r="I11" s="14">
        <f>'Student Rural'!I11*0.15</f>
        <v>0.0</v>
      </c>
      <c r="J11" s="14">
        <f>'Student Rural'!J11*0.2</f>
        <v>0.0</v>
      </c>
      <c r="K11" s="14">
        <f>'Student Rural'!K11*0.15</f>
        <v>0.0</v>
      </c>
      <c r="L11" s="14">
        <f>'Student Rural'!L11*0.2</f>
        <v>0.0</v>
      </c>
      <c r="M11" s="14">
        <f>'Student Rural'!M11*0.15</f>
        <v>0.0</v>
      </c>
      <c r="N11" s="14">
        <f>'Student Rural'!N11*0.2</f>
        <v>0.0</v>
      </c>
      <c r="O11" s="14">
        <f>'Student Rural'!O11*0.15</f>
        <v>0.0</v>
      </c>
      <c r="P11" s="14">
        <f>'Student Rural'!P11*0.2</f>
        <v>0.0</v>
      </c>
      <c r="Q11" s="14">
        <f>'Student Rural'!Q11*0.15</f>
        <v>0.0</v>
      </c>
      <c r="R11" s="14">
        <f>'Student Rural'!R11*0.2</f>
        <v>0.0</v>
      </c>
      <c r="S11" s="14">
        <f>'Student Rural'!S11*0.15</f>
        <v>0.0</v>
      </c>
      <c r="T11" s="14">
        <f>'Student Rural'!T11*0.2</f>
        <v>0.0</v>
      </c>
      <c r="U11" s="14">
        <f>'Student Rural'!U11*0.15</f>
        <v>0.0</v>
      </c>
      <c r="V11" s="14">
        <f>'Student Rural'!V11*0.2</f>
        <v>0.0</v>
      </c>
      <c r="W11" s="14">
        <f>'Student Rural'!W11*0.15</f>
        <v>0.0</v>
      </c>
      <c r="X11" s="14">
        <f>'Student Rural'!X11*0.2</f>
        <v>0.0</v>
      </c>
      <c r="Y11" s="14">
        <f>'Student Rural'!Y11*0.15</f>
        <v>0.0</v>
      </c>
      <c r="Z11" s="14">
        <f>'Student Rural'!Z11*0.2</f>
        <v>0.0</v>
      </c>
      <c r="AA11" s="20">
        <f t="shared" si="0"/>
        <v>0.0</v>
      </c>
      <c r="AB11" s="20">
        <f t="shared" si="1"/>
        <v>0.0</v>
      </c>
      <c r="AC11" s="20">
        <f t="shared" si="2"/>
        <v>0.0</v>
      </c>
    </row>
    <row r="12" spans="8:8">
      <c r="A12" s="14">
        <v>7.0</v>
      </c>
      <c r="B12" s="14">
        <f>'Student Rural'!B12</f>
        <v>0.0</v>
      </c>
      <c r="C12" s="14">
        <f>'Student Rural'!C12*0.15</f>
        <v>0.0</v>
      </c>
      <c r="D12" s="14">
        <f>'Student Rural'!D12*0.2</f>
        <v>0.0</v>
      </c>
      <c r="E12" s="14">
        <f>'Student Rural'!E12*0.15</f>
        <v>0.0</v>
      </c>
      <c r="F12" s="14">
        <f>'Student Rural'!F12*0.2</f>
        <v>0.0</v>
      </c>
      <c r="G12" s="14">
        <f>'Student Rural'!G12*0.15</f>
        <v>0.0</v>
      </c>
      <c r="H12" s="14">
        <f>'Student Rural'!H12*0.2</f>
        <v>0.0</v>
      </c>
      <c r="I12" s="14">
        <f>'Student Rural'!I12*0.15</f>
        <v>0.0</v>
      </c>
      <c r="J12" s="14">
        <f>'Student Rural'!J12*0.2</f>
        <v>0.0</v>
      </c>
      <c r="K12" s="14">
        <f>'Student Rural'!K12*0.15</f>
        <v>0.0</v>
      </c>
      <c r="L12" s="14">
        <f>'Student Rural'!L12*0.2</f>
        <v>0.0</v>
      </c>
      <c r="M12" s="14">
        <f>'Student Rural'!M12*0.15</f>
        <v>0.0</v>
      </c>
      <c r="N12" s="14">
        <f>'Student Rural'!N12*0.2</f>
        <v>0.0</v>
      </c>
      <c r="O12" s="14">
        <f>'Student Rural'!O12*0.15</f>
        <v>0.0</v>
      </c>
      <c r="P12" s="14">
        <f>'Student Rural'!P12*0.2</f>
        <v>0.0</v>
      </c>
      <c r="Q12" s="14">
        <f>'Student Rural'!Q12*0.15</f>
        <v>0.0</v>
      </c>
      <c r="R12" s="14">
        <f>'Student Rural'!R12*0.2</f>
        <v>0.0</v>
      </c>
      <c r="S12" s="14">
        <f>'Student Rural'!S12*0.15</f>
        <v>0.0</v>
      </c>
      <c r="T12" s="14">
        <f>'Student Rural'!T12*0.2</f>
        <v>0.0</v>
      </c>
      <c r="U12" s="14">
        <f>'Student Rural'!U12*0.15</f>
        <v>0.0</v>
      </c>
      <c r="V12" s="14">
        <f>'Student Rural'!V12*0.2</f>
        <v>0.0</v>
      </c>
      <c r="W12" s="14">
        <f>'Student Rural'!W12*0.15</f>
        <v>0.0</v>
      </c>
      <c r="X12" s="14">
        <f>'Student Rural'!X12*0.2</f>
        <v>0.0</v>
      </c>
      <c r="Y12" s="14">
        <f>'Student Rural'!Y12*0.15</f>
        <v>0.0</v>
      </c>
      <c r="Z12" s="14">
        <f>'Student Rural'!Z12*0.2</f>
        <v>0.0</v>
      </c>
      <c r="AA12" s="20">
        <f t="shared" si="0"/>
        <v>0.0</v>
      </c>
      <c r="AB12" s="20">
        <f t="shared" si="1"/>
        <v>0.0</v>
      </c>
      <c r="AC12" s="20">
        <f t="shared" si="2"/>
        <v>0.0</v>
      </c>
    </row>
    <row r="13" spans="8:8">
      <c r="A13" s="14">
        <v>8.0</v>
      </c>
      <c r="B13" s="14">
        <f>'Student Rural'!B13</f>
        <v>0.0</v>
      </c>
      <c r="C13" s="14">
        <f>'Student Rural'!C13*0.15</f>
        <v>0.0</v>
      </c>
      <c r="D13" s="14">
        <f>'Student Rural'!D13*0.2</f>
        <v>0.0</v>
      </c>
      <c r="E13" s="14">
        <f>'Student Rural'!E13*0.15</f>
        <v>0.0</v>
      </c>
      <c r="F13" s="14">
        <f>'Student Rural'!F13*0.2</f>
        <v>0.0</v>
      </c>
      <c r="G13" s="14">
        <f>'Student Rural'!G13*0.15</f>
        <v>0.0</v>
      </c>
      <c r="H13" s="14">
        <f>'Student Rural'!H13*0.2</f>
        <v>0.0</v>
      </c>
      <c r="I13" s="14">
        <f>'Student Rural'!I13*0.15</f>
        <v>0.0</v>
      </c>
      <c r="J13" s="14">
        <f>'Student Rural'!J13*0.2</f>
        <v>0.0</v>
      </c>
      <c r="K13" s="14">
        <f>'Student Rural'!K13*0.15</f>
        <v>0.0</v>
      </c>
      <c r="L13" s="14">
        <f>'Student Rural'!L13*0.2</f>
        <v>0.0</v>
      </c>
      <c r="M13" s="14">
        <f>'Student Rural'!M13*0.15</f>
        <v>0.0</v>
      </c>
      <c r="N13" s="14">
        <f>'Student Rural'!N13*0.2</f>
        <v>0.0</v>
      </c>
      <c r="O13" s="14">
        <f>'Student Rural'!O13*0.15</f>
        <v>0.0</v>
      </c>
      <c r="P13" s="14">
        <f>'Student Rural'!P13*0.2</f>
        <v>0.0</v>
      </c>
      <c r="Q13" s="14">
        <f>'Student Rural'!Q13*0.15</f>
        <v>0.0</v>
      </c>
      <c r="R13" s="14">
        <f>'Student Rural'!R13*0.2</f>
        <v>0.0</v>
      </c>
      <c r="S13" s="14">
        <f>'Student Rural'!S13*0.15</f>
        <v>0.0</v>
      </c>
      <c r="T13" s="14">
        <f>'Student Rural'!T13*0.2</f>
        <v>0.0</v>
      </c>
      <c r="U13" s="14">
        <f>'Student Rural'!U13*0.15</f>
        <v>0.0</v>
      </c>
      <c r="V13" s="14">
        <f>'Student Rural'!V13*0.2</f>
        <v>0.0</v>
      </c>
      <c r="W13" s="14">
        <f>'Student Rural'!W13*0.15</f>
        <v>0.0</v>
      </c>
      <c r="X13" s="14">
        <f>'Student Rural'!X13*0.2</f>
        <v>0.0</v>
      </c>
      <c r="Y13" s="14">
        <f>'Student Rural'!Y13*0.15</f>
        <v>0.0</v>
      </c>
      <c r="Z13" s="14">
        <f>'Student Rural'!Z13*0.2</f>
        <v>0.0</v>
      </c>
      <c r="AA13" s="20">
        <f t="shared" si="0"/>
        <v>0.0</v>
      </c>
      <c r="AB13" s="20">
        <f t="shared" si="1"/>
        <v>0.0</v>
      </c>
      <c r="AC13" s="20">
        <f t="shared" si="2"/>
        <v>0.0</v>
      </c>
    </row>
    <row r="14" spans="8:8">
      <c r="A14" s="14">
        <v>9.0</v>
      </c>
      <c r="B14" s="14">
        <f>'Student Rural'!B14</f>
        <v>0.0</v>
      </c>
      <c r="C14" s="14">
        <f>'Student Rural'!C14*0.15</f>
        <v>0.0</v>
      </c>
      <c r="D14" s="14">
        <f>'Student Rural'!D14*0.2</f>
        <v>0.0</v>
      </c>
      <c r="E14" s="14">
        <f>'Student Rural'!E14*0.15</f>
        <v>0.0</v>
      </c>
      <c r="F14" s="14">
        <f>'Student Rural'!F14*0.2</f>
        <v>0.0</v>
      </c>
      <c r="G14" s="14">
        <f>'Student Rural'!G14*0.15</f>
        <v>0.0</v>
      </c>
      <c r="H14" s="14">
        <f>'Student Rural'!H14*0.2</f>
        <v>0.0</v>
      </c>
      <c r="I14" s="14">
        <f>'Student Rural'!I14*0.15</f>
        <v>0.0</v>
      </c>
      <c r="J14" s="14">
        <f>'Student Rural'!J14*0.2</f>
        <v>0.0</v>
      </c>
      <c r="K14" s="14">
        <f>'Student Rural'!K14*0.15</f>
        <v>0.0</v>
      </c>
      <c r="L14" s="14">
        <f>'Student Rural'!L14*0.2</f>
        <v>0.0</v>
      </c>
      <c r="M14" s="14">
        <f>'Student Rural'!M14*0.15</f>
        <v>0.0</v>
      </c>
      <c r="N14" s="14">
        <f>'Student Rural'!N14*0.2</f>
        <v>0.0</v>
      </c>
      <c r="O14" s="14">
        <f>'Student Rural'!O14*0.15</f>
        <v>0.0</v>
      </c>
      <c r="P14" s="14">
        <f>'Student Rural'!P14*0.2</f>
        <v>0.0</v>
      </c>
      <c r="Q14" s="14">
        <f>'Student Rural'!Q14*0.15</f>
        <v>0.0</v>
      </c>
      <c r="R14" s="14">
        <f>'Student Rural'!R14*0.2</f>
        <v>0.0</v>
      </c>
      <c r="S14" s="14">
        <f>'Student Rural'!S14*0.15</f>
        <v>0.0</v>
      </c>
      <c r="T14" s="14">
        <f>'Student Rural'!T14*0.2</f>
        <v>0.0</v>
      </c>
      <c r="U14" s="14">
        <f>'Student Rural'!U14*0.15</f>
        <v>0.0</v>
      </c>
      <c r="V14" s="14">
        <f>'Student Rural'!V14*0.2</f>
        <v>0.0</v>
      </c>
      <c r="W14" s="14">
        <f>'Student Rural'!W14*0.15</f>
        <v>0.0</v>
      </c>
      <c r="X14" s="14">
        <f>'Student Rural'!X14*0.2</f>
        <v>0.0</v>
      </c>
      <c r="Y14" s="14">
        <f>'Student Rural'!Y14*0.15</f>
        <v>0.0</v>
      </c>
      <c r="Z14" s="14">
        <f>'Student Rural'!Z14*0.2</f>
        <v>0.0</v>
      </c>
      <c r="AA14" s="20">
        <f t="shared" si="0"/>
        <v>0.0</v>
      </c>
      <c r="AB14" s="20">
        <f t="shared" si="1"/>
        <v>0.0</v>
      </c>
      <c r="AC14" s="20">
        <f t="shared" si="2"/>
        <v>0.0</v>
      </c>
    </row>
    <row r="15" spans="8:8">
      <c r="A15" s="14">
        <v>10.0</v>
      </c>
      <c r="B15" s="14">
        <f>'Student Rural'!B15</f>
        <v>0.0</v>
      </c>
      <c r="C15" s="14">
        <f>'Student Rural'!C15*0.15</f>
        <v>0.0</v>
      </c>
      <c r="D15" s="14">
        <f>'Student Rural'!D15*0.2</f>
        <v>0.0</v>
      </c>
      <c r="E15" s="14">
        <f>'Student Rural'!E15*0.15</f>
        <v>0.0</v>
      </c>
      <c r="F15" s="14">
        <f>'Student Rural'!F15*0.2</f>
        <v>0.0</v>
      </c>
      <c r="G15" s="14">
        <f>'Student Rural'!G15*0.15</f>
        <v>0.0</v>
      </c>
      <c r="H15" s="14">
        <f>'Student Rural'!H15*0.2</f>
        <v>0.0</v>
      </c>
      <c r="I15" s="14">
        <f>'Student Rural'!I15*0.15</f>
        <v>0.0</v>
      </c>
      <c r="J15" s="14">
        <f>'Student Rural'!J15*0.2</f>
        <v>0.0</v>
      </c>
      <c r="K15" s="14">
        <f>'Student Rural'!K15*0.15</f>
        <v>0.0</v>
      </c>
      <c r="L15" s="14">
        <f>'Student Rural'!L15*0.2</f>
        <v>0.0</v>
      </c>
      <c r="M15" s="14">
        <f>'Student Rural'!M15*0.15</f>
        <v>0.0</v>
      </c>
      <c r="N15" s="14">
        <f>'Student Rural'!N15*0.2</f>
        <v>0.0</v>
      </c>
      <c r="O15" s="14">
        <f>'Student Rural'!O15*0.15</f>
        <v>0.0</v>
      </c>
      <c r="P15" s="14">
        <f>'Student Rural'!P15*0.2</f>
        <v>0.0</v>
      </c>
      <c r="Q15" s="14">
        <f>'Student Rural'!Q15*0.15</f>
        <v>0.0</v>
      </c>
      <c r="R15" s="14">
        <f>'Student Rural'!R15*0.2</f>
        <v>0.0</v>
      </c>
      <c r="S15" s="14">
        <f>'Student Rural'!S15*0.15</f>
        <v>0.0</v>
      </c>
      <c r="T15" s="14">
        <f>'Student Rural'!T15*0.2</f>
        <v>0.0</v>
      </c>
      <c r="U15" s="14">
        <f>'Student Rural'!U15*0.15</f>
        <v>0.0</v>
      </c>
      <c r="V15" s="14">
        <f>'Student Rural'!V15*0.2</f>
        <v>0.0</v>
      </c>
      <c r="W15" s="14">
        <f>'Student Rural'!W15*0.15</f>
        <v>0.0</v>
      </c>
      <c r="X15" s="14">
        <f>'Student Rural'!X15*0.2</f>
        <v>0.0</v>
      </c>
      <c r="Y15" s="14">
        <f>'Student Rural'!Y15*0.15</f>
        <v>0.0</v>
      </c>
      <c r="Z15" s="14">
        <f>'Student Rural'!Z15*0.2</f>
        <v>0.0</v>
      </c>
      <c r="AA15" s="20">
        <f t="shared" si="0"/>
        <v>0.0</v>
      </c>
      <c r="AB15" s="20">
        <f t="shared" si="1"/>
        <v>0.0</v>
      </c>
      <c r="AC15" s="20">
        <f t="shared" si="2"/>
        <v>0.0</v>
      </c>
    </row>
    <row r="16" spans="8:8">
      <c r="A16" s="14">
        <v>11.0</v>
      </c>
      <c r="B16" s="14">
        <f>'Student Rural'!B16</f>
        <v>0.0</v>
      </c>
      <c r="C16" s="14">
        <f>'Student Rural'!C16*0.15</f>
        <v>0.0</v>
      </c>
      <c r="D16" s="14">
        <f>'Student Rural'!D16*0.2</f>
        <v>0.0</v>
      </c>
      <c r="E16" s="14">
        <f>'Student Rural'!E16*0.15</f>
        <v>0.0</v>
      </c>
      <c r="F16" s="14">
        <f>'Student Rural'!F16*0.2</f>
        <v>0.0</v>
      </c>
      <c r="G16" s="14">
        <f>'Student Rural'!G16*0.15</f>
        <v>0.0</v>
      </c>
      <c r="H16" s="14">
        <f>'Student Rural'!H16*0.2</f>
        <v>0.0</v>
      </c>
      <c r="I16" s="14">
        <f>'Student Rural'!I16*0.15</f>
        <v>0.0</v>
      </c>
      <c r="J16" s="14">
        <f>'Student Rural'!J16*0.2</f>
        <v>0.0</v>
      </c>
      <c r="K16" s="14">
        <f>'Student Rural'!K16*0.15</f>
        <v>0.0</v>
      </c>
      <c r="L16" s="14">
        <f>'Student Rural'!L16*0.2</f>
        <v>0.0</v>
      </c>
      <c r="M16" s="14">
        <f>'Student Rural'!M16*0.15</f>
        <v>0.0</v>
      </c>
      <c r="N16" s="14">
        <f>'Student Rural'!N16*0.2</f>
        <v>0.0</v>
      </c>
      <c r="O16" s="14">
        <f>'Student Rural'!O16*0.15</f>
        <v>0.0</v>
      </c>
      <c r="P16" s="14">
        <f>'Student Rural'!P16*0.2</f>
        <v>0.0</v>
      </c>
      <c r="Q16" s="14">
        <f>'Student Rural'!Q16*0.15</f>
        <v>0.0</v>
      </c>
      <c r="R16" s="14">
        <f>'Student Rural'!R16*0.2</f>
        <v>0.0</v>
      </c>
      <c r="S16" s="14">
        <f>'Student Rural'!S16*0.15</f>
        <v>0.0</v>
      </c>
      <c r="T16" s="14">
        <f>'Student Rural'!T16*0.2</f>
        <v>0.0</v>
      </c>
      <c r="U16" s="14">
        <f>'Student Rural'!U16*0.15</f>
        <v>0.0</v>
      </c>
      <c r="V16" s="14">
        <f>'Student Rural'!V16*0.2</f>
        <v>0.0</v>
      </c>
      <c r="W16" s="14">
        <f>'Student Rural'!W16*0.15</f>
        <v>0.0</v>
      </c>
      <c r="X16" s="14">
        <f>'Student Rural'!X16*0.2</f>
        <v>0.0</v>
      </c>
      <c r="Y16" s="14">
        <f>'Student Rural'!Y16*0.15</f>
        <v>0.0</v>
      </c>
      <c r="Z16" s="14">
        <f>'Student Rural'!Z16*0.2</f>
        <v>0.0</v>
      </c>
      <c r="AA16" s="20">
        <f t="shared" si="0"/>
        <v>0.0</v>
      </c>
      <c r="AB16" s="20">
        <f t="shared" si="1"/>
        <v>0.0</v>
      </c>
      <c r="AC16" s="20">
        <f t="shared" si="2"/>
        <v>0.0</v>
      </c>
    </row>
    <row r="17" spans="8:8">
      <c r="A17" s="14">
        <v>12.0</v>
      </c>
      <c r="B17" s="14">
        <f>'Student Rural'!B17</f>
        <v>0.0</v>
      </c>
      <c r="C17" s="14">
        <f>'Student Rural'!C17*0.15</f>
        <v>0.0</v>
      </c>
      <c r="D17" s="14">
        <f>'Student Rural'!D17*0.2</f>
        <v>0.0</v>
      </c>
      <c r="E17" s="14">
        <f>'Student Rural'!E17*0.15</f>
        <v>0.0</v>
      </c>
      <c r="F17" s="14">
        <f>'Student Rural'!F17*0.2</f>
        <v>0.0</v>
      </c>
      <c r="G17" s="14">
        <f>'Student Rural'!G17*0.15</f>
        <v>0.0</v>
      </c>
      <c r="H17" s="14">
        <f>'Student Rural'!H17*0.2</f>
        <v>0.0</v>
      </c>
      <c r="I17" s="14">
        <f>'Student Rural'!I17*0.15</f>
        <v>0.0</v>
      </c>
      <c r="J17" s="14">
        <f>'Student Rural'!J17*0.2</f>
        <v>0.0</v>
      </c>
      <c r="K17" s="14">
        <f>'Student Rural'!K17*0.15</f>
        <v>0.0</v>
      </c>
      <c r="L17" s="14">
        <f>'Student Rural'!L17*0.2</f>
        <v>0.0</v>
      </c>
      <c r="M17" s="14">
        <f>'Student Rural'!M17*0.15</f>
        <v>0.0</v>
      </c>
      <c r="N17" s="14">
        <f>'Student Rural'!N17*0.2</f>
        <v>0.0</v>
      </c>
      <c r="O17" s="14">
        <f>'Student Rural'!O17*0.15</f>
        <v>0.0</v>
      </c>
      <c r="P17" s="14">
        <f>'Student Rural'!P17*0.2</f>
        <v>0.0</v>
      </c>
      <c r="Q17" s="14">
        <f>'Student Rural'!Q17*0.15</f>
        <v>0.0</v>
      </c>
      <c r="R17" s="14">
        <f>'Student Rural'!R17*0.2</f>
        <v>0.0</v>
      </c>
      <c r="S17" s="14">
        <f>'Student Rural'!S17*0.15</f>
        <v>0.0</v>
      </c>
      <c r="T17" s="14">
        <f>'Student Rural'!T17*0.2</f>
        <v>0.0</v>
      </c>
      <c r="U17" s="14">
        <f>'Student Rural'!U17*0.15</f>
        <v>0.0</v>
      </c>
      <c r="V17" s="14">
        <f>'Student Rural'!V17*0.2</f>
        <v>0.0</v>
      </c>
      <c r="W17" s="14">
        <f>'Student Rural'!W17*0.15</f>
        <v>0.0</v>
      </c>
      <c r="X17" s="14">
        <f>'Student Rural'!X17*0.2</f>
        <v>0.0</v>
      </c>
      <c r="Y17" s="14">
        <f>'Student Rural'!Y17*0.15</f>
        <v>0.0</v>
      </c>
      <c r="Z17" s="14">
        <f>'Student Rural'!Z17*0.2</f>
        <v>0.0</v>
      </c>
      <c r="AA17" s="20">
        <f t="shared" si="0"/>
        <v>0.0</v>
      </c>
      <c r="AB17" s="20">
        <f t="shared" si="1"/>
        <v>0.0</v>
      </c>
      <c r="AC17" s="20">
        <f t="shared" si="2"/>
        <v>0.0</v>
      </c>
    </row>
    <row r="18" spans="8:8">
      <c r="A18" s="14">
        <v>13.0</v>
      </c>
      <c r="B18" s="14">
        <f>'Student Rural'!B18</f>
        <v>0.0</v>
      </c>
      <c r="C18" s="14">
        <f>'Student Rural'!C18*0.15</f>
        <v>0.0</v>
      </c>
      <c r="D18" s="14">
        <f>'Student Rural'!D18*0.2</f>
        <v>0.0</v>
      </c>
      <c r="E18" s="14">
        <f>'Student Rural'!E18*0.15</f>
        <v>0.0</v>
      </c>
      <c r="F18" s="14">
        <f>'Student Rural'!F18*0.2</f>
        <v>0.0</v>
      </c>
      <c r="G18" s="14">
        <f>'Student Rural'!G18*0.15</f>
        <v>0.0</v>
      </c>
      <c r="H18" s="14">
        <f>'Student Rural'!H18*0.2</f>
        <v>0.0</v>
      </c>
      <c r="I18" s="14">
        <f>'Student Rural'!I18*0.15</f>
        <v>0.0</v>
      </c>
      <c r="J18" s="14">
        <f>'Student Rural'!J18*0.2</f>
        <v>0.0</v>
      </c>
      <c r="K18" s="14">
        <f>'Student Rural'!K18*0.15</f>
        <v>0.0</v>
      </c>
      <c r="L18" s="14">
        <f>'Student Rural'!L18*0.2</f>
        <v>0.0</v>
      </c>
      <c r="M18" s="14">
        <f>'Student Rural'!M18*0.15</f>
        <v>0.0</v>
      </c>
      <c r="N18" s="14">
        <f>'Student Rural'!N18*0.2</f>
        <v>0.0</v>
      </c>
      <c r="O18" s="14">
        <f>'Student Rural'!O18*0.15</f>
        <v>0.0</v>
      </c>
      <c r="P18" s="14">
        <f>'Student Rural'!P18*0.2</f>
        <v>0.0</v>
      </c>
      <c r="Q18" s="14">
        <f>'Student Rural'!Q18*0.15</f>
        <v>0.0</v>
      </c>
      <c r="R18" s="14">
        <f>'Student Rural'!R18*0.2</f>
        <v>0.0</v>
      </c>
      <c r="S18" s="14">
        <f>'Student Rural'!S18*0.15</f>
        <v>0.0</v>
      </c>
      <c r="T18" s="14">
        <f>'Student Rural'!T18*0.2</f>
        <v>0.0</v>
      </c>
      <c r="U18" s="14">
        <f>'Student Rural'!U18*0.15</f>
        <v>0.0</v>
      </c>
      <c r="V18" s="14">
        <f>'Student Rural'!V18*0.2</f>
        <v>0.0</v>
      </c>
      <c r="W18" s="14">
        <f>'Student Rural'!W18*0.15</f>
        <v>0.0</v>
      </c>
      <c r="X18" s="14">
        <f>'Student Rural'!X18*0.2</f>
        <v>0.0</v>
      </c>
      <c r="Y18" s="14">
        <f>'Student Rural'!Y18*0.15</f>
        <v>0.0</v>
      </c>
      <c r="Z18" s="14">
        <f>'Student Rural'!Z18*0.2</f>
        <v>0.0</v>
      </c>
      <c r="AA18" s="20">
        <f t="shared" si="0"/>
        <v>0.0</v>
      </c>
      <c r="AB18" s="20">
        <f t="shared" si="1"/>
        <v>0.0</v>
      </c>
      <c r="AC18" s="20">
        <f t="shared" si="2"/>
        <v>0.0</v>
      </c>
    </row>
    <row r="19" spans="8:8">
      <c r="A19" s="14">
        <v>14.0</v>
      </c>
      <c r="B19" s="14">
        <f>'Student Rural'!B19</f>
        <v>0.0</v>
      </c>
      <c r="C19" s="14">
        <f>'Student Rural'!C19*0.15</f>
        <v>0.0</v>
      </c>
      <c r="D19" s="14">
        <f>'Student Rural'!D19*0.2</f>
        <v>0.0</v>
      </c>
      <c r="E19" s="14">
        <f>'Student Rural'!E19*0.15</f>
        <v>0.0</v>
      </c>
      <c r="F19" s="14">
        <f>'Student Rural'!F19*0.2</f>
        <v>0.0</v>
      </c>
      <c r="G19" s="14">
        <f>'Student Rural'!G19*0.15</f>
        <v>0.0</v>
      </c>
      <c r="H19" s="14">
        <f>'Student Rural'!H19*0.2</f>
        <v>0.0</v>
      </c>
      <c r="I19" s="14">
        <f>'Student Rural'!I19*0.15</f>
        <v>0.0</v>
      </c>
      <c r="J19" s="14">
        <f>'Student Rural'!J19*0.2</f>
        <v>0.0</v>
      </c>
      <c r="K19" s="14">
        <f>'Student Rural'!K19*0.15</f>
        <v>0.0</v>
      </c>
      <c r="L19" s="14">
        <f>'Student Rural'!L19*0.2</f>
        <v>0.0</v>
      </c>
      <c r="M19" s="14">
        <f>'Student Rural'!M19*0.15</f>
        <v>0.0</v>
      </c>
      <c r="N19" s="14">
        <f>'Student Rural'!N19*0.2</f>
        <v>0.0</v>
      </c>
      <c r="O19" s="14">
        <f>'Student Rural'!O19*0.15</f>
        <v>0.0</v>
      </c>
      <c r="P19" s="14">
        <f>'Student Rural'!P19*0.2</f>
        <v>0.0</v>
      </c>
      <c r="Q19" s="14">
        <f>'Student Rural'!Q19*0.15</f>
        <v>0.0</v>
      </c>
      <c r="R19" s="14">
        <f>'Student Rural'!R19*0.2</f>
        <v>0.0</v>
      </c>
      <c r="S19" s="14">
        <f>'Student Rural'!S19*0.15</f>
        <v>0.0</v>
      </c>
      <c r="T19" s="14">
        <f>'Student Rural'!T19*0.2</f>
        <v>0.0</v>
      </c>
      <c r="U19" s="14">
        <f>'Student Rural'!U19*0.15</f>
        <v>0.0</v>
      </c>
      <c r="V19" s="14">
        <f>'Student Rural'!V19*0.2</f>
        <v>0.0</v>
      </c>
      <c r="W19" s="14">
        <f>'Student Rural'!W19*0.15</f>
        <v>0.0</v>
      </c>
      <c r="X19" s="14">
        <f>'Student Rural'!X19*0.2</f>
        <v>0.0</v>
      </c>
      <c r="Y19" s="14">
        <f>'Student Rural'!Y19*0.15</f>
        <v>0.0</v>
      </c>
      <c r="Z19" s="14">
        <f>'Student Rural'!Z19*0.2</f>
        <v>0.0</v>
      </c>
      <c r="AA19" s="20">
        <f t="shared" si="0"/>
        <v>0.0</v>
      </c>
      <c r="AB19" s="20">
        <f t="shared" si="1"/>
        <v>0.0</v>
      </c>
      <c r="AC19" s="20">
        <f t="shared" si="2"/>
        <v>0.0</v>
      </c>
    </row>
    <row r="20" spans="8:8">
      <c r="A20" s="14">
        <v>15.0</v>
      </c>
      <c r="B20" s="14">
        <f>'Student Rural'!B20</f>
        <v>0.0</v>
      </c>
      <c r="C20" s="14">
        <f>'Student Rural'!C20*0.15</f>
        <v>0.0</v>
      </c>
      <c r="D20" s="14">
        <f>'Student Rural'!D20*0.2</f>
        <v>0.0</v>
      </c>
      <c r="E20" s="14">
        <f>'Student Rural'!E20*0.15</f>
        <v>0.0</v>
      </c>
      <c r="F20" s="14">
        <f>'Student Rural'!F20*0.2</f>
        <v>0.0</v>
      </c>
      <c r="G20" s="14">
        <f>'Student Rural'!G20*0.15</f>
        <v>0.0</v>
      </c>
      <c r="H20" s="14">
        <f>'Student Rural'!H20*0.2</f>
        <v>0.0</v>
      </c>
      <c r="I20" s="14">
        <f>'Student Rural'!I20*0.15</f>
        <v>0.0</v>
      </c>
      <c r="J20" s="14">
        <f>'Student Rural'!J20*0.2</f>
        <v>0.0</v>
      </c>
      <c r="K20" s="14">
        <f>'Student Rural'!K20*0.15</f>
        <v>0.0</v>
      </c>
      <c r="L20" s="14">
        <f>'Student Rural'!L20*0.2</f>
        <v>0.0</v>
      </c>
      <c r="M20" s="14">
        <f>'Student Rural'!M20*0.15</f>
        <v>0.0</v>
      </c>
      <c r="N20" s="14">
        <f>'Student Rural'!N20*0.2</f>
        <v>0.0</v>
      </c>
      <c r="O20" s="14">
        <f>'Student Rural'!O20*0.15</f>
        <v>0.0</v>
      </c>
      <c r="P20" s="14">
        <f>'Student Rural'!P20*0.2</f>
        <v>0.0</v>
      </c>
      <c r="Q20" s="14">
        <f>'Student Rural'!Q20*0.15</f>
        <v>0.0</v>
      </c>
      <c r="R20" s="14">
        <f>'Student Rural'!R20*0.2</f>
        <v>0.0</v>
      </c>
      <c r="S20" s="14">
        <f>'Student Rural'!S20*0.15</f>
        <v>0.0</v>
      </c>
      <c r="T20" s="14">
        <f>'Student Rural'!T20*0.2</f>
        <v>0.0</v>
      </c>
      <c r="U20" s="14">
        <f>'Student Rural'!U20*0.15</f>
        <v>0.0</v>
      </c>
      <c r="V20" s="14">
        <f>'Student Rural'!V20*0.2</f>
        <v>0.0</v>
      </c>
      <c r="W20" s="14">
        <f>'Student Rural'!W20*0.15</f>
        <v>0.0</v>
      </c>
      <c r="X20" s="14">
        <f>'Student Rural'!X20*0.2</f>
        <v>0.0</v>
      </c>
      <c r="Y20" s="14">
        <f>'Student Rural'!Y20*0.15</f>
        <v>0.0</v>
      </c>
      <c r="Z20" s="14">
        <f>'Student Rural'!Z20*0.2</f>
        <v>0.0</v>
      </c>
      <c r="AA20" s="20">
        <f t="shared" si="0"/>
        <v>0.0</v>
      </c>
      <c r="AB20" s="20">
        <f t="shared" si="1"/>
        <v>0.0</v>
      </c>
      <c r="AC20" s="20">
        <f t="shared" si="2"/>
        <v>0.0</v>
      </c>
    </row>
    <row r="21" spans="8:8">
      <c r="A21" s="14">
        <v>16.0</v>
      </c>
      <c r="B21" s="14">
        <f>'Student Rural'!B21</f>
        <v>0.0</v>
      </c>
      <c r="C21" s="14">
        <f>'Student Rural'!C21*0.15</f>
        <v>0.0</v>
      </c>
      <c r="D21" s="14">
        <f>'Student Rural'!D21*0.2</f>
        <v>0.0</v>
      </c>
      <c r="E21" s="14">
        <f>'Student Rural'!E21*0.15</f>
        <v>0.0</v>
      </c>
      <c r="F21" s="14">
        <f>'Student Rural'!F21*0.2</f>
        <v>0.0</v>
      </c>
      <c r="G21" s="14">
        <f>'Student Rural'!G21*0.15</f>
        <v>0.0</v>
      </c>
      <c r="H21" s="14">
        <f>'Student Rural'!H21*0.2</f>
        <v>0.0</v>
      </c>
      <c r="I21" s="14">
        <f>'Student Rural'!I21*0.15</f>
        <v>0.0</v>
      </c>
      <c r="J21" s="14">
        <f>'Student Rural'!J21*0.2</f>
        <v>0.0</v>
      </c>
      <c r="K21" s="14">
        <f>'Student Rural'!K21*0.15</f>
        <v>0.0</v>
      </c>
      <c r="L21" s="14">
        <f>'Student Rural'!L21*0.2</f>
        <v>0.0</v>
      </c>
      <c r="M21" s="14">
        <f>'Student Rural'!M21*0.15</f>
        <v>0.0</v>
      </c>
      <c r="N21" s="14">
        <f>'Student Rural'!N21*0.2</f>
        <v>0.0</v>
      </c>
      <c r="O21" s="14">
        <f>'Student Rural'!O21*0.15</f>
        <v>0.0</v>
      </c>
      <c r="P21" s="14">
        <f>'Student Rural'!P21*0.2</f>
        <v>0.0</v>
      </c>
      <c r="Q21" s="14">
        <f>'Student Rural'!Q21*0.15</f>
        <v>0.0</v>
      </c>
      <c r="R21" s="14">
        <f>'Student Rural'!R21*0.2</f>
        <v>0.0</v>
      </c>
      <c r="S21" s="14">
        <f>'Student Rural'!S21*0.15</f>
        <v>0.0</v>
      </c>
      <c r="T21" s="14">
        <f>'Student Rural'!T21*0.2</f>
        <v>0.0</v>
      </c>
      <c r="U21" s="14">
        <f>'Student Rural'!U21*0.15</f>
        <v>0.0</v>
      </c>
      <c r="V21" s="14">
        <f>'Student Rural'!V21*0.2</f>
        <v>0.0</v>
      </c>
      <c r="W21" s="14">
        <f>'Student Rural'!W21*0.15</f>
        <v>0.0</v>
      </c>
      <c r="X21" s="14">
        <f>'Student Rural'!X21*0.2</f>
        <v>0.0</v>
      </c>
      <c r="Y21" s="14">
        <f>'Student Rural'!Y21*0.15</f>
        <v>0.0</v>
      </c>
      <c r="Z21" s="14">
        <f>'Student Rural'!Z21*0.2</f>
        <v>0.0</v>
      </c>
      <c r="AA21" s="20">
        <f t="shared" si="0"/>
        <v>0.0</v>
      </c>
      <c r="AB21" s="20">
        <f t="shared" si="1"/>
        <v>0.0</v>
      </c>
      <c r="AC21" s="20">
        <f t="shared" si="2"/>
        <v>0.0</v>
      </c>
    </row>
    <row r="22" spans="8:8">
      <c r="A22" s="14">
        <v>17.0</v>
      </c>
      <c r="B22" s="14">
        <f>'Student Rural'!B22</f>
        <v>0.0</v>
      </c>
      <c r="C22" s="14">
        <f>'Student Rural'!C22*0.15</f>
        <v>0.0</v>
      </c>
      <c r="D22" s="14">
        <f>'Student Rural'!D22*0.2</f>
        <v>0.0</v>
      </c>
      <c r="E22" s="14">
        <f>'Student Rural'!E22*0.15</f>
        <v>0.0</v>
      </c>
      <c r="F22" s="14">
        <f>'Student Rural'!F22*0.2</f>
        <v>0.0</v>
      </c>
      <c r="G22" s="14">
        <f>'Student Rural'!G22*0.15</f>
        <v>0.0</v>
      </c>
      <c r="H22" s="14">
        <f>'Student Rural'!H22*0.2</f>
        <v>0.0</v>
      </c>
      <c r="I22" s="14">
        <f>'Student Rural'!I22*0.15</f>
        <v>0.0</v>
      </c>
      <c r="J22" s="14">
        <f>'Student Rural'!J22*0.2</f>
        <v>0.0</v>
      </c>
      <c r="K22" s="14">
        <f>'Student Rural'!K22*0.15</f>
        <v>0.0</v>
      </c>
      <c r="L22" s="14">
        <f>'Student Rural'!L22*0.2</f>
        <v>0.0</v>
      </c>
      <c r="M22" s="14">
        <f>'Student Rural'!M22*0.15</f>
        <v>0.0</v>
      </c>
      <c r="N22" s="14">
        <f>'Student Rural'!N22*0.2</f>
        <v>0.0</v>
      </c>
      <c r="O22" s="14">
        <f>'Student Rural'!O22*0.15</f>
        <v>0.0</v>
      </c>
      <c r="P22" s="14">
        <f>'Student Rural'!P22*0.2</f>
        <v>0.0</v>
      </c>
      <c r="Q22" s="14">
        <f>'Student Rural'!Q22*0.15</f>
        <v>0.0</v>
      </c>
      <c r="R22" s="14">
        <f>'Student Rural'!R22*0.2</f>
        <v>0.0</v>
      </c>
      <c r="S22" s="14">
        <f>'Student Rural'!S22*0.15</f>
        <v>0.0</v>
      </c>
      <c r="T22" s="14">
        <f>'Student Rural'!T22*0.2</f>
        <v>0.0</v>
      </c>
      <c r="U22" s="14">
        <f>'Student Rural'!U22*0.15</f>
        <v>0.0</v>
      </c>
      <c r="V22" s="14">
        <f>'Student Rural'!V22*0.2</f>
        <v>0.0</v>
      </c>
      <c r="W22" s="14">
        <f>'Student Rural'!W22*0.15</f>
        <v>0.0</v>
      </c>
      <c r="X22" s="14">
        <f>'Student Rural'!X22*0.2</f>
        <v>0.0</v>
      </c>
      <c r="Y22" s="14">
        <f>'Student Rural'!Y22*0.15</f>
        <v>0.0</v>
      </c>
      <c r="Z22" s="14">
        <f>'Student Rural'!Z22*0.2</f>
        <v>0.0</v>
      </c>
      <c r="AA22" s="20">
        <f t="shared" si="0"/>
        <v>0.0</v>
      </c>
      <c r="AB22" s="20">
        <f t="shared" si="1"/>
        <v>0.0</v>
      </c>
      <c r="AC22" s="20">
        <f t="shared" si="2"/>
        <v>0.0</v>
      </c>
    </row>
    <row r="23" spans="8:8">
      <c r="A23" s="15" t="s">
        <v>24</v>
      </c>
      <c r="B23" s="14">
        <f>'Student Rural'!B23</f>
        <v>0.0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5" spans="8:8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</sheetData>
  <mergeCells count="18">
    <mergeCell ref="A4:A5"/>
    <mergeCell ref="Q4:R4"/>
    <mergeCell ref="B4:B5"/>
    <mergeCell ref="A2:AC2"/>
    <mergeCell ref="A1:AC1"/>
    <mergeCell ref="Z3:AC3"/>
    <mergeCell ref="C4:D4"/>
    <mergeCell ref="E4:F4"/>
    <mergeCell ref="U4:V4"/>
    <mergeCell ref="O4:P4"/>
    <mergeCell ref="K4:L4"/>
    <mergeCell ref="W4:X4"/>
    <mergeCell ref="G4:H4"/>
    <mergeCell ref="S4:T4"/>
    <mergeCell ref="I4:J4"/>
    <mergeCell ref="M4:N4"/>
    <mergeCell ref="Y4:Z4"/>
    <mergeCell ref="AA4:AB4"/>
  </mergeCells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AD23"/>
  <sheetViews>
    <sheetView workbookViewId="0" topLeftCell="S1">
      <selection activeCell="E6" sqref="E6"/>
    </sheetView>
  </sheetViews>
  <sheetFormatPr defaultRowHeight="15.0" defaultColWidth="10"/>
  <cols>
    <col min="2" max="2" customWidth="1" width="14.6953125" style="0"/>
    <col min="13" max="14" customWidth="1" width="11.027344" style="0"/>
    <col min="17" max="20" customWidth="1" width="11.433594" style="0"/>
    <col min="29" max="29" customWidth="1" width="12.238281" style="0"/>
  </cols>
  <sheetData>
    <row r="1" spans="8:8" ht="61.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8:8" ht="25.5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8:8" ht="29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9" t="s">
        <v>23</v>
      </c>
      <c r="AA3" s="19"/>
      <c r="AB3" s="19"/>
      <c r="AC3" s="19"/>
    </row>
    <row r="4" spans="8:8">
      <c r="A4" s="5" t="s">
        <v>1</v>
      </c>
      <c r="B4" s="5" t="s">
        <v>2</v>
      </c>
      <c r="C4" s="6" t="s">
        <v>3</v>
      </c>
      <c r="D4" s="8"/>
      <c r="E4" s="6" t="s">
        <v>4</v>
      </c>
      <c r="F4" s="8"/>
      <c r="G4" s="6" t="s">
        <v>5</v>
      </c>
      <c r="H4" s="8"/>
      <c r="I4" s="6" t="s">
        <v>6</v>
      </c>
      <c r="J4" s="8"/>
      <c r="K4" s="6" t="s">
        <v>7</v>
      </c>
      <c r="L4" s="8"/>
      <c r="M4" s="6" t="s">
        <v>8</v>
      </c>
      <c r="N4" s="8"/>
      <c r="O4" s="6" t="s">
        <v>9</v>
      </c>
      <c r="P4" s="8"/>
      <c r="Q4" s="6" t="s">
        <v>10</v>
      </c>
      <c r="R4" s="8"/>
      <c r="S4" s="6" t="s">
        <v>11</v>
      </c>
      <c r="T4" s="8"/>
      <c r="U4" s="6" t="s">
        <v>12</v>
      </c>
      <c r="V4" s="8"/>
      <c r="W4" s="6" t="s">
        <v>13</v>
      </c>
      <c r="X4" s="8"/>
      <c r="Y4" s="9" t="s">
        <v>14</v>
      </c>
      <c r="Z4" s="9"/>
      <c r="AA4" s="10" t="s">
        <v>16</v>
      </c>
      <c r="AB4" s="11"/>
      <c r="AC4" s="12" t="s">
        <v>17</v>
      </c>
    </row>
    <row r="5" spans="8:8">
      <c r="A5" s="13"/>
      <c r="B5" s="13"/>
      <c r="C5" s="14" t="s">
        <v>15</v>
      </c>
      <c r="D5" s="14" t="s">
        <v>21</v>
      </c>
      <c r="E5" s="14" t="s">
        <v>15</v>
      </c>
      <c r="F5" s="14" t="s">
        <v>21</v>
      </c>
      <c r="G5" s="14" t="s">
        <v>15</v>
      </c>
      <c r="H5" s="14" t="s">
        <v>21</v>
      </c>
      <c r="I5" s="14" t="s">
        <v>15</v>
      </c>
      <c r="J5" s="14" t="s">
        <v>21</v>
      </c>
      <c r="K5" s="14" t="s">
        <v>15</v>
      </c>
      <c r="L5" s="14" t="s">
        <v>21</v>
      </c>
      <c r="M5" s="14" t="s">
        <v>15</v>
      </c>
      <c r="N5" s="14" t="s">
        <v>21</v>
      </c>
      <c r="O5" s="14" t="s">
        <v>15</v>
      </c>
      <c r="P5" s="14" t="s">
        <v>21</v>
      </c>
      <c r="Q5" s="14" t="s">
        <v>15</v>
      </c>
      <c r="R5" s="14" t="s">
        <v>21</v>
      </c>
      <c r="S5" s="14" t="s">
        <v>15</v>
      </c>
      <c r="T5" s="14" t="s">
        <v>21</v>
      </c>
      <c r="U5" s="14" t="s">
        <v>15</v>
      </c>
      <c r="V5" s="14" t="s">
        <v>21</v>
      </c>
      <c r="W5" s="14" t="s">
        <v>15</v>
      </c>
      <c r="X5" s="14" t="s">
        <v>21</v>
      </c>
      <c r="Y5" s="14" t="s">
        <v>15</v>
      </c>
      <c r="Z5" s="14" t="s">
        <v>21</v>
      </c>
      <c r="AA5" s="14" t="s">
        <v>15</v>
      </c>
      <c r="AB5" s="14" t="s">
        <v>21</v>
      </c>
      <c r="AC5" s="14" t="s">
        <v>28</v>
      </c>
    </row>
    <row r="6" spans="8:8">
      <c r="A6" s="14">
        <v>1.0</v>
      </c>
      <c r="B6" s="14" t="str">
        <f>'Milk Rural'!B6</f>
        <v>राउप्रावि बाढ़ ठेगुवास </v>
      </c>
      <c r="C6" s="14">
        <f>'Milk Rural'!C6*35</f>
        <v>0.0</v>
      </c>
      <c r="D6" s="14">
        <f>'Milk Rural'!D6*35</f>
        <v>0.0</v>
      </c>
      <c r="E6" s="14">
        <f>'Milk Rural'!E6*35</f>
        <v>0.0</v>
      </c>
      <c r="F6" s="14">
        <f>'Milk Rural'!F6*35</f>
        <v>0.0</v>
      </c>
      <c r="G6" s="14">
        <f>'Milk Rural'!G6*35</f>
        <v>0.0</v>
      </c>
      <c r="H6" s="14">
        <f>'Milk Rural'!H6*35</f>
        <v>0.0</v>
      </c>
      <c r="I6" s="14">
        <f>'Milk Rural'!I6*35</f>
        <v>8835.75</v>
      </c>
      <c r="J6" s="14">
        <f>'Milk Rural'!J6*35</f>
        <v>6734.0</v>
      </c>
      <c r="K6" s="14">
        <f>'Milk Rural'!K6*35</f>
        <v>8436.75</v>
      </c>
      <c r="L6" s="14">
        <f>'Milk Rural'!L6*35</f>
        <v>6461.000000000001</v>
      </c>
      <c r="M6" s="14">
        <f>'Milk Rural'!M6*35</f>
        <v>13445.25</v>
      </c>
      <c r="N6" s="14">
        <f>'Milk Rural'!N6*35</f>
        <v>10864.000000000002</v>
      </c>
      <c r="O6" s="14">
        <f>'Milk Rural'!O6*35</f>
        <v>14300.999999999998</v>
      </c>
      <c r="P6" s="14">
        <f>'Milk Rural'!P6*35</f>
        <v>11452.000000000002</v>
      </c>
      <c r="Q6" s="14">
        <f>'Milk Rural'!Q6*35</f>
        <v>12012.0</v>
      </c>
      <c r="R6" s="14">
        <f>'Milk Rural'!R6*35</f>
        <v>8820.0</v>
      </c>
      <c r="S6" s="14">
        <f>'Milk Rural'!S6*35</f>
        <v>13623.75</v>
      </c>
      <c r="T6" s="14">
        <f>'Milk Rural'!T6*35</f>
        <v>9079.000000000002</v>
      </c>
      <c r="U6" s="14">
        <f>'Milk Rural'!U6*35</f>
        <v>13891.5</v>
      </c>
      <c r="V6" s="14">
        <f>'Milk Rural'!V6*35</f>
        <v>10409.000000000002</v>
      </c>
      <c r="W6" s="14">
        <f>'Milk Rural'!W6*35</f>
        <v>16007.249999999998</v>
      </c>
      <c r="X6" s="14">
        <f>'Milk Rural'!X6*35</f>
        <v>12152.000000000002</v>
      </c>
      <c r="Y6" s="14">
        <f>'Milk Rural'!Y6*35</f>
        <v>21540.749999999996</v>
      </c>
      <c r="Z6" s="14">
        <f>'Milk Rural'!Z6*35</f>
        <v>8505.0</v>
      </c>
      <c r="AA6" s="14">
        <f>'Milk Rural'!AA6*35</f>
        <v>122094.0</v>
      </c>
      <c r="AB6" s="14">
        <f>'Milk Rural'!AB6*35</f>
        <v>84476.0</v>
      </c>
      <c r="AC6" s="14">
        <f>'Milk Rural'!AC6*35</f>
        <v>185450.99999999997</v>
      </c>
    </row>
    <row r="7" spans="8:8">
      <c r="A7" s="14">
        <v>2.0</v>
      </c>
      <c r="B7" s="14">
        <f>'Milk Rural'!B7</f>
        <v>0.0</v>
      </c>
      <c r="C7" s="14">
        <f>'Milk Rural'!C7*35</f>
        <v>0.0</v>
      </c>
      <c r="D7" s="14">
        <f>'Milk Rural'!D7*35</f>
        <v>0.0</v>
      </c>
      <c r="E7" s="14">
        <f>'Milk Rural'!E7*35</f>
        <v>0.0</v>
      </c>
      <c r="F7" s="14">
        <f>'Milk Rural'!F7*35</f>
        <v>0.0</v>
      </c>
      <c r="G7" s="14">
        <f>'Milk Rural'!G7*35</f>
        <v>0.0</v>
      </c>
      <c r="H7" s="14">
        <f>'Milk Rural'!H7*35</f>
        <v>0.0</v>
      </c>
      <c r="I7" s="14">
        <f>'Milk Rural'!I7*35</f>
        <v>0.0</v>
      </c>
      <c r="J7" s="14">
        <f>'Milk Rural'!J7*35</f>
        <v>0.0</v>
      </c>
      <c r="K7" s="14">
        <f>'Milk Rural'!K7*35</f>
        <v>0.0</v>
      </c>
      <c r="L7" s="14">
        <f>'Milk Rural'!L7*35</f>
        <v>0.0</v>
      </c>
      <c r="M7" s="14">
        <f>'Milk Rural'!M7*35</f>
        <v>0.0</v>
      </c>
      <c r="N7" s="14">
        <f>'Milk Rural'!N7*35</f>
        <v>0.0</v>
      </c>
      <c r="O7" s="14">
        <f>'Milk Rural'!O7*35</f>
        <v>0.0</v>
      </c>
      <c r="P7" s="14">
        <f>'Milk Rural'!P7*35</f>
        <v>0.0</v>
      </c>
      <c r="Q7" s="14">
        <f>'Milk Rural'!Q7*35</f>
        <v>0.0</v>
      </c>
      <c r="R7" s="14">
        <f>'Milk Rural'!R7*35</f>
        <v>0.0</v>
      </c>
      <c r="S7" s="14">
        <f>'Milk Rural'!S7*35</f>
        <v>0.0</v>
      </c>
      <c r="T7" s="14">
        <f>'Milk Rural'!T7*35</f>
        <v>0.0</v>
      </c>
      <c r="U7" s="14">
        <f>'Milk Rural'!U7*35</f>
        <v>0.0</v>
      </c>
      <c r="V7" s="14">
        <f>'Milk Rural'!V7*35</f>
        <v>0.0</v>
      </c>
      <c r="W7" s="14">
        <f>'Milk Rural'!W7*35</f>
        <v>0.0</v>
      </c>
      <c r="X7" s="14">
        <f>'Milk Rural'!X7*35</f>
        <v>0.0</v>
      </c>
      <c r="Y7" s="14">
        <f>'Milk Rural'!Y7*35</f>
        <v>0.0</v>
      </c>
      <c r="Z7" s="14">
        <f>'Milk Rural'!Z7*35</f>
        <v>0.0</v>
      </c>
      <c r="AA7" s="14">
        <f>'Milk Rural'!AA7*35</f>
        <v>0.0</v>
      </c>
      <c r="AB7" s="14">
        <f>'Milk Rural'!AB7*35</f>
        <v>0.0</v>
      </c>
      <c r="AC7" s="14">
        <f>'Milk Rural'!AC7*35</f>
        <v>0.0</v>
      </c>
    </row>
    <row r="8" spans="8:8">
      <c r="A8" s="14">
        <v>3.0</v>
      </c>
      <c r="B8" s="14">
        <f>'Milk Rural'!B8</f>
        <v>0.0</v>
      </c>
      <c r="C8" s="14">
        <f>'Milk Rural'!C8*35</f>
        <v>0.0</v>
      </c>
      <c r="D8" s="14">
        <f>'Milk Rural'!D8*35</f>
        <v>0.0</v>
      </c>
      <c r="E8" s="14">
        <f>'Milk Rural'!E8*35</f>
        <v>0.0</v>
      </c>
      <c r="F8" s="14">
        <f>'Milk Rural'!F8*35</f>
        <v>0.0</v>
      </c>
      <c r="G8" s="14">
        <f>'Milk Rural'!G8*35</f>
        <v>0.0</v>
      </c>
      <c r="H8" s="14">
        <f>'Milk Rural'!H8*35</f>
        <v>0.0</v>
      </c>
      <c r="I8" s="14">
        <f>'Milk Rural'!I8*35</f>
        <v>0.0</v>
      </c>
      <c r="J8" s="14">
        <f>'Milk Rural'!J8*35</f>
        <v>0.0</v>
      </c>
      <c r="K8" s="14">
        <f>'Milk Rural'!K8*35</f>
        <v>0.0</v>
      </c>
      <c r="L8" s="14">
        <f>'Milk Rural'!L8*35</f>
        <v>0.0</v>
      </c>
      <c r="M8" s="14">
        <f>'Milk Rural'!M8*35</f>
        <v>0.0</v>
      </c>
      <c r="N8" s="14">
        <f>'Milk Rural'!N8*35</f>
        <v>0.0</v>
      </c>
      <c r="O8" s="14">
        <f>'Milk Rural'!O8*35</f>
        <v>0.0</v>
      </c>
      <c r="P8" s="14">
        <f>'Milk Rural'!P8*35</f>
        <v>0.0</v>
      </c>
      <c r="Q8" s="14">
        <f>'Milk Rural'!Q8*35</f>
        <v>0.0</v>
      </c>
      <c r="R8" s="14">
        <f>'Milk Rural'!R8*35</f>
        <v>0.0</v>
      </c>
      <c r="S8" s="14">
        <f>'Milk Rural'!S8*35</f>
        <v>0.0</v>
      </c>
      <c r="T8" s="14">
        <f>'Milk Rural'!T8*35</f>
        <v>0.0</v>
      </c>
      <c r="U8" s="14">
        <f>'Milk Rural'!U8*35</f>
        <v>0.0</v>
      </c>
      <c r="V8" s="14">
        <f>'Milk Rural'!V8*35</f>
        <v>0.0</v>
      </c>
      <c r="W8" s="14">
        <f>'Milk Rural'!W8*35</f>
        <v>0.0</v>
      </c>
      <c r="X8" s="14">
        <f>'Milk Rural'!X8*35</f>
        <v>0.0</v>
      </c>
      <c r="Y8" s="14">
        <f>'Milk Rural'!Y8*35</f>
        <v>0.0</v>
      </c>
      <c r="Z8" s="14">
        <f>'Milk Rural'!Z8*35</f>
        <v>0.0</v>
      </c>
      <c r="AA8" s="14">
        <f>'Milk Rural'!AA8*35</f>
        <v>0.0</v>
      </c>
      <c r="AB8" s="14">
        <f>'Milk Rural'!AB8*35</f>
        <v>0.0</v>
      </c>
      <c r="AC8" s="14">
        <f>'Milk Rural'!AC8*35</f>
        <v>0.0</v>
      </c>
    </row>
    <row r="9" spans="8:8">
      <c r="A9" s="14">
        <v>4.0</v>
      </c>
      <c r="B9" s="14">
        <f>'Milk Rural'!B9</f>
        <v>0.0</v>
      </c>
      <c r="C9" s="14">
        <f>'Milk Rural'!C9*35</f>
        <v>0.0</v>
      </c>
      <c r="D9" s="14">
        <f>'Milk Rural'!D9*35</f>
        <v>0.0</v>
      </c>
      <c r="E9" s="14">
        <f>'Milk Rural'!E9*35</f>
        <v>0.0</v>
      </c>
      <c r="F9" s="14">
        <f>'Milk Rural'!F9*35</f>
        <v>0.0</v>
      </c>
      <c r="G9" s="14">
        <f>'Milk Rural'!G9*35</f>
        <v>0.0</v>
      </c>
      <c r="H9" s="14">
        <f>'Milk Rural'!H9*35</f>
        <v>0.0</v>
      </c>
      <c r="I9" s="14">
        <f>'Milk Rural'!I9*35</f>
        <v>0.0</v>
      </c>
      <c r="J9" s="14">
        <f>'Milk Rural'!J9*35</f>
        <v>0.0</v>
      </c>
      <c r="K9" s="14">
        <f>'Milk Rural'!K9*35</f>
        <v>0.0</v>
      </c>
      <c r="L9" s="14">
        <f>'Milk Rural'!L9*35</f>
        <v>0.0</v>
      </c>
      <c r="M9" s="14">
        <f>'Milk Rural'!M9*35</f>
        <v>0.0</v>
      </c>
      <c r="N9" s="14">
        <f>'Milk Rural'!N9*35</f>
        <v>0.0</v>
      </c>
      <c r="O9" s="14">
        <f>'Milk Rural'!O9*35</f>
        <v>0.0</v>
      </c>
      <c r="P9" s="14">
        <f>'Milk Rural'!P9*35</f>
        <v>0.0</v>
      </c>
      <c r="Q9" s="14">
        <f>'Milk Rural'!Q9*35</f>
        <v>0.0</v>
      </c>
      <c r="R9" s="14">
        <f>'Milk Rural'!R9*35</f>
        <v>0.0</v>
      </c>
      <c r="S9" s="14">
        <f>'Milk Rural'!S9*35</f>
        <v>0.0</v>
      </c>
      <c r="T9" s="14">
        <f>'Milk Rural'!T9*35</f>
        <v>0.0</v>
      </c>
      <c r="U9" s="14">
        <f>'Milk Rural'!U9*35</f>
        <v>0.0</v>
      </c>
      <c r="V9" s="14">
        <f>'Milk Rural'!V9*35</f>
        <v>0.0</v>
      </c>
      <c r="W9" s="14">
        <f>'Milk Rural'!W9*35</f>
        <v>0.0</v>
      </c>
      <c r="X9" s="14">
        <f>'Milk Rural'!X9*35</f>
        <v>0.0</v>
      </c>
      <c r="Y9" s="14">
        <f>'Milk Rural'!Y9*35</f>
        <v>0.0</v>
      </c>
      <c r="Z9" s="14">
        <f>'Milk Rural'!Z9*35</f>
        <v>0.0</v>
      </c>
      <c r="AA9" s="14">
        <f>'Milk Rural'!AA9*35</f>
        <v>0.0</v>
      </c>
      <c r="AB9" s="14">
        <f>'Milk Rural'!AB9*35</f>
        <v>0.0</v>
      </c>
      <c r="AC9" s="14">
        <f>'Milk Rural'!AC9*35</f>
        <v>0.0</v>
      </c>
    </row>
    <row r="10" spans="8:8">
      <c r="A10" s="14">
        <v>5.0</v>
      </c>
      <c r="B10" s="14">
        <f>'Milk Rural'!B10</f>
        <v>0.0</v>
      </c>
      <c r="C10" s="14">
        <f>'Milk Rural'!C10*35</f>
        <v>0.0</v>
      </c>
      <c r="D10" s="14">
        <f>'Milk Rural'!D10*35</f>
        <v>0.0</v>
      </c>
      <c r="E10" s="14">
        <f>'Milk Rural'!E10*35</f>
        <v>0.0</v>
      </c>
      <c r="F10" s="14">
        <f>'Milk Rural'!F10*35</f>
        <v>0.0</v>
      </c>
      <c r="G10" s="14">
        <f>'Milk Rural'!G10*35</f>
        <v>0.0</v>
      </c>
      <c r="H10" s="14">
        <f>'Milk Rural'!H10*35</f>
        <v>0.0</v>
      </c>
      <c r="I10" s="14">
        <f>'Milk Rural'!I10*35</f>
        <v>0.0</v>
      </c>
      <c r="J10" s="14">
        <f>'Milk Rural'!J10*35</f>
        <v>0.0</v>
      </c>
      <c r="K10" s="14">
        <f>'Milk Rural'!K10*35</f>
        <v>0.0</v>
      </c>
      <c r="L10" s="14">
        <f>'Milk Rural'!L10*35</f>
        <v>0.0</v>
      </c>
      <c r="M10" s="14">
        <f>'Milk Rural'!M10*35</f>
        <v>0.0</v>
      </c>
      <c r="N10" s="14">
        <f>'Milk Rural'!N10*35</f>
        <v>0.0</v>
      </c>
      <c r="O10" s="14">
        <f>'Milk Rural'!O10*35</f>
        <v>0.0</v>
      </c>
      <c r="P10" s="14">
        <f>'Milk Rural'!P10*35</f>
        <v>0.0</v>
      </c>
      <c r="Q10" s="14">
        <f>'Milk Rural'!Q10*35</f>
        <v>0.0</v>
      </c>
      <c r="R10" s="14">
        <f>'Milk Rural'!R10*35</f>
        <v>0.0</v>
      </c>
      <c r="S10" s="14">
        <f>'Milk Rural'!S10*35</f>
        <v>0.0</v>
      </c>
      <c r="T10" s="14">
        <f>'Milk Rural'!T10*35</f>
        <v>0.0</v>
      </c>
      <c r="U10" s="14">
        <f>'Milk Rural'!U10*35</f>
        <v>0.0</v>
      </c>
      <c r="V10" s="14">
        <f>'Milk Rural'!V10*35</f>
        <v>0.0</v>
      </c>
      <c r="W10" s="14">
        <f>'Milk Rural'!W10*35</f>
        <v>0.0</v>
      </c>
      <c r="X10" s="14">
        <f>'Milk Rural'!X10*35</f>
        <v>0.0</v>
      </c>
      <c r="Y10" s="14">
        <f>'Milk Rural'!Y10*35</f>
        <v>0.0</v>
      </c>
      <c r="Z10" s="14">
        <f>'Milk Rural'!Z10*35</f>
        <v>0.0</v>
      </c>
      <c r="AA10" s="14">
        <f>'Milk Rural'!AA10*35</f>
        <v>0.0</v>
      </c>
      <c r="AB10" s="14">
        <f>'Milk Rural'!AB10*35</f>
        <v>0.0</v>
      </c>
      <c r="AC10" s="14">
        <f>'Milk Rural'!AC10*35</f>
        <v>0.0</v>
      </c>
    </row>
    <row r="11" spans="8:8">
      <c r="A11" s="14">
        <v>6.0</v>
      </c>
      <c r="B11" s="14">
        <f>'Milk Rural'!B11</f>
        <v>0.0</v>
      </c>
      <c r="C11" s="14">
        <f>'Milk Rural'!C11*35</f>
        <v>0.0</v>
      </c>
      <c r="D11" s="14">
        <f>'Milk Rural'!D11*35</f>
        <v>0.0</v>
      </c>
      <c r="E11" s="14">
        <f>'Milk Rural'!E11*35</f>
        <v>0.0</v>
      </c>
      <c r="F11" s="14">
        <f>'Milk Rural'!F11*35</f>
        <v>0.0</v>
      </c>
      <c r="G11" s="14">
        <f>'Milk Rural'!G11*35</f>
        <v>0.0</v>
      </c>
      <c r="H11" s="14">
        <f>'Milk Rural'!H11*35</f>
        <v>0.0</v>
      </c>
      <c r="I11" s="14">
        <f>'Milk Rural'!I11*35</f>
        <v>0.0</v>
      </c>
      <c r="J11" s="14">
        <f>'Milk Rural'!J11*35</f>
        <v>0.0</v>
      </c>
      <c r="K11" s="14">
        <f>'Milk Rural'!K11*35</f>
        <v>0.0</v>
      </c>
      <c r="L11" s="14">
        <f>'Milk Rural'!L11*35</f>
        <v>0.0</v>
      </c>
      <c r="M11" s="14">
        <f>'Milk Rural'!M11*35</f>
        <v>0.0</v>
      </c>
      <c r="N11" s="14">
        <f>'Milk Rural'!N11*35</f>
        <v>0.0</v>
      </c>
      <c r="O11" s="14">
        <f>'Milk Rural'!O11*35</f>
        <v>0.0</v>
      </c>
      <c r="P11" s="14">
        <f>'Milk Rural'!P11*35</f>
        <v>0.0</v>
      </c>
      <c r="Q11" s="14">
        <f>'Milk Rural'!Q11*35</f>
        <v>0.0</v>
      </c>
      <c r="R11" s="14">
        <f>'Milk Rural'!R11*35</f>
        <v>0.0</v>
      </c>
      <c r="S11" s="14">
        <f>'Milk Rural'!S11*35</f>
        <v>0.0</v>
      </c>
      <c r="T11" s="14">
        <f>'Milk Rural'!T11*35</f>
        <v>0.0</v>
      </c>
      <c r="U11" s="14">
        <f>'Milk Rural'!U11*35</f>
        <v>0.0</v>
      </c>
      <c r="V11" s="14">
        <f>'Milk Rural'!V11*35</f>
        <v>0.0</v>
      </c>
      <c r="W11" s="14">
        <f>'Milk Rural'!W11*35</f>
        <v>0.0</v>
      </c>
      <c r="X11" s="14">
        <f>'Milk Rural'!X11*35</f>
        <v>0.0</v>
      </c>
      <c r="Y11" s="14">
        <f>'Milk Rural'!Y11*35</f>
        <v>0.0</v>
      </c>
      <c r="Z11" s="14">
        <f>'Milk Rural'!Z11*35</f>
        <v>0.0</v>
      </c>
      <c r="AA11" s="14">
        <f>'Milk Rural'!AA11*35</f>
        <v>0.0</v>
      </c>
      <c r="AB11" s="14">
        <f>'Milk Rural'!AB11*35</f>
        <v>0.0</v>
      </c>
      <c r="AC11" s="14">
        <f>'Milk Rural'!AC11*35</f>
        <v>0.0</v>
      </c>
    </row>
    <row r="12" spans="8:8">
      <c r="A12" s="14">
        <v>7.0</v>
      </c>
      <c r="B12" s="14">
        <f>'Milk Rural'!B12</f>
        <v>0.0</v>
      </c>
      <c r="C12" s="14">
        <f>'Milk Rural'!C12*35</f>
        <v>0.0</v>
      </c>
      <c r="D12" s="14">
        <f>'Milk Rural'!D12*35</f>
        <v>0.0</v>
      </c>
      <c r="E12" s="14">
        <f>'Milk Rural'!E12*35</f>
        <v>0.0</v>
      </c>
      <c r="F12" s="14">
        <f>'Milk Rural'!F12*35</f>
        <v>0.0</v>
      </c>
      <c r="G12" s="14">
        <f>'Milk Rural'!G12*35</f>
        <v>0.0</v>
      </c>
      <c r="H12" s="14">
        <f>'Milk Rural'!H12*35</f>
        <v>0.0</v>
      </c>
      <c r="I12" s="14">
        <f>'Milk Rural'!I12*35</f>
        <v>0.0</v>
      </c>
      <c r="J12" s="14">
        <f>'Milk Rural'!J12*35</f>
        <v>0.0</v>
      </c>
      <c r="K12" s="14">
        <f>'Milk Rural'!K12*35</f>
        <v>0.0</v>
      </c>
      <c r="L12" s="14">
        <f>'Milk Rural'!L12*35</f>
        <v>0.0</v>
      </c>
      <c r="M12" s="14">
        <f>'Milk Rural'!M12*35</f>
        <v>0.0</v>
      </c>
      <c r="N12" s="14">
        <f>'Milk Rural'!N12*35</f>
        <v>0.0</v>
      </c>
      <c r="O12" s="14">
        <f>'Milk Rural'!O12*35</f>
        <v>0.0</v>
      </c>
      <c r="P12" s="14">
        <f>'Milk Rural'!P12*35</f>
        <v>0.0</v>
      </c>
      <c r="Q12" s="14">
        <f>'Milk Rural'!Q12*35</f>
        <v>0.0</v>
      </c>
      <c r="R12" s="14">
        <f>'Milk Rural'!R12*35</f>
        <v>0.0</v>
      </c>
      <c r="S12" s="14">
        <f>'Milk Rural'!S12*35</f>
        <v>0.0</v>
      </c>
      <c r="T12" s="14">
        <f>'Milk Rural'!T12*35</f>
        <v>0.0</v>
      </c>
      <c r="U12" s="14">
        <f>'Milk Rural'!U12*35</f>
        <v>0.0</v>
      </c>
      <c r="V12" s="14">
        <f>'Milk Rural'!V12*35</f>
        <v>0.0</v>
      </c>
      <c r="W12" s="14">
        <f>'Milk Rural'!W12*35</f>
        <v>0.0</v>
      </c>
      <c r="X12" s="14">
        <f>'Milk Rural'!X12*35</f>
        <v>0.0</v>
      </c>
      <c r="Y12" s="14">
        <f>'Milk Rural'!Y12*35</f>
        <v>0.0</v>
      </c>
      <c r="Z12" s="14">
        <f>'Milk Rural'!Z12*35</f>
        <v>0.0</v>
      </c>
      <c r="AA12" s="14">
        <f>'Milk Rural'!AA12*35</f>
        <v>0.0</v>
      </c>
      <c r="AB12" s="14">
        <f>'Milk Rural'!AB12*35</f>
        <v>0.0</v>
      </c>
      <c r="AC12" s="14">
        <f>'Milk Rural'!AC12*35</f>
        <v>0.0</v>
      </c>
    </row>
    <row r="13" spans="8:8">
      <c r="A13" s="14">
        <v>8.0</v>
      </c>
      <c r="B13" s="14">
        <f>'Milk Rural'!B13</f>
        <v>0.0</v>
      </c>
      <c r="C13" s="14">
        <f>'Milk Rural'!C13*35</f>
        <v>0.0</v>
      </c>
      <c r="D13" s="14">
        <f>'Milk Rural'!D13*35</f>
        <v>0.0</v>
      </c>
      <c r="E13" s="14">
        <f>'Milk Rural'!E13*35</f>
        <v>0.0</v>
      </c>
      <c r="F13" s="14">
        <f>'Milk Rural'!F13*35</f>
        <v>0.0</v>
      </c>
      <c r="G13" s="14">
        <f>'Milk Rural'!G13*35</f>
        <v>0.0</v>
      </c>
      <c r="H13" s="14">
        <f>'Milk Rural'!H13*35</f>
        <v>0.0</v>
      </c>
      <c r="I13" s="14">
        <f>'Milk Rural'!I13*35</f>
        <v>0.0</v>
      </c>
      <c r="J13" s="14">
        <f>'Milk Rural'!J13*35</f>
        <v>0.0</v>
      </c>
      <c r="K13" s="14">
        <f>'Milk Rural'!K13*35</f>
        <v>0.0</v>
      </c>
      <c r="L13" s="14">
        <f>'Milk Rural'!L13*35</f>
        <v>0.0</v>
      </c>
      <c r="M13" s="14">
        <f>'Milk Rural'!M13*35</f>
        <v>0.0</v>
      </c>
      <c r="N13" s="14">
        <f>'Milk Rural'!N13*35</f>
        <v>0.0</v>
      </c>
      <c r="O13" s="14">
        <f>'Milk Rural'!O13*35</f>
        <v>0.0</v>
      </c>
      <c r="P13" s="14">
        <f>'Milk Rural'!P13*35</f>
        <v>0.0</v>
      </c>
      <c r="Q13" s="14">
        <f>'Milk Rural'!Q13*35</f>
        <v>0.0</v>
      </c>
      <c r="R13" s="14">
        <f>'Milk Rural'!R13*35</f>
        <v>0.0</v>
      </c>
      <c r="S13" s="14">
        <f>'Milk Rural'!S13*35</f>
        <v>0.0</v>
      </c>
      <c r="T13" s="14">
        <f>'Milk Rural'!T13*35</f>
        <v>0.0</v>
      </c>
      <c r="U13" s="14">
        <f>'Milk Rural'!U13*35</f>
        <v>0.0</v>
      </c>
      <c r="V13" s="14">
        <f>'Milk Rural'!V13*35</f>
        <v>0.0</v>
      </c>
      <c r="W13" s="14">
        <f>'Milk Rural'!W13*35</f>
        <v>0.0</v>
      </c>
      <c r="X13" s="14">
        <f>'Milk Rural'!X13*35</f>
        <v>0.0</v>
      </c>
      <c r="Y13" s="14">
        <f>'Milk Rural'!Y13*35</f>
        <v>0.0</v>
      </c>
      <c r="Z13" s="14">
        <f>'Milk Rural'!Z13*35</f>
        <v>0.0</v>
      </c>
      <c r="AA13" s="14">
        <f>'Milk Rural'!AA13*35</f>
        <v>0.0</v>
      </c>
      <c r="AB13" s="14">
        <f>'Milk Rural'!AB13*35</f>
        <v>0.0</v>
      </c>
      <c r="AC13" s="14">
        <f>'Milk Rural'!AC13*35</f>
        <v>0.0</v>
      </c>
    </row>
    <row r="14" spans="8:8">
      <c r="A14" s="14">
        <v>9.0</v>
      </c>
      <c r="B14" s="14">
        <f>'Milk Rural'!B14</f>
        <v>0.0</v>
      </c>
      <c r="C14" s="14">
        <f>'Milk Rural'!C14*35</f>
        <v>0.0</v>
      </c>
      <c r="D14" s="14">
        <f>'Milk Rural'!D14*35</f>
        <v>0.0</v>
      </c>
      <c r="E14" s="14">
        <f>'Milk Rural'!E14*35</f>
        <v>0.0</v>
      </c>
      <c r="F14" s="14">
        <f>'Milk Rural'!F14*35</f>
        <v>0.0</v>
      </c>
      <c r="G14" s="14">
        <f>'Milk Rural'!G14*35</f>
        <v>0.0</v>
      </c>
      <c r="H14" s="14">
        <f>'Milk Rural'!H14*35</f>
        <v>0.0</v>
      </c>
      <c r="I14" s="14">
        <f>'Milk Rural'!I14*35</f>
        <v>0.0</v>
      </c>
      <c r="J14" s="14">
        <f>'Milk Rural'!J14*35</f>
        <v>0.0</v>
      </c>
      <c r="K14" s="14">
        <f>'Milk Rural'!K14*35</f>
        <v>0.0</v>
      </c>
      <c r="L14" s="14">
        <f>'Milk Rural'!L14*35</f>
        <v>0.0</v>
      </c>
      <c r="M14" s="14">
        <f>'Milk Rural'!M14*35</f>
        <v>0.0</v>
      </c>
      <c r="N14" s="14">
        <f>'Milk Rural'!N14*35</f>
        <v>0.0</v>
      </c>
      <c r="O14" s="14">
        <f>'Milk Rural'!O14*35</f>
        <v>0.0</v>
      </c>
      <c r="P14" s="14">
        <f>'Milk Rural'!P14*35</f>
        <v>0.0</v>
      </c>
      <c r="Q14" s="14">
        <f>'Milk Rural'!Q14*35</f>
        <v>0.0</v>
      </c>
      <c r="R14" s="14">
        <f>'Milk Rural'!R14*35</f>
        <v>0.0</v>
      </c>
      <c r="S14" s="14">
        <f>'Milk Rural'!S14*35</f>
        <v>0.0</v>
      </c>
      <c r="T14" s="14">
        <f>'Milk Rural'!T14*35</f>
        <v>0.0</v>
      </c>
      <c r="U14" s="14">
        <f>'Milk Rural'!U14*35</f>
        <v>0.0</v>
      </c>
      <c r="V14" s="14">
        <f>'Milk Rural'!V14*35</f>
        <v>0.0</v>
      </c>
      <c r="W14" s="14">
        <f>'Milk Rural'!W14*35</f>
        <v>0.0</v>
      </c>
      <c r="X14" s="14">
        <f>'Milk Rural'!X14*35</f>
        <v>0.0</v>
      </c>
      <c r="Y14" s="14">
        <f>'Milk Rural'!Y14*35</f>
        <v>0.0</v>
      </c>
      <c r="Z14" s="14">
        <f>'Milk Rural'!Z14*35</f>
        <v>0.0</v>
      </c>
      <c r="AA14" s="14">
        <f>'Milk Rural'!AA14*35</f>
        <v>0.0</v>
      </c>
      <c r="AB14" s="14">
        <f>'Milk Rural'!AB14*35</f>
        <v>0.0</v>
      </c>
      <c r="AC14" s="14">
        <f>'Milk Rural'!AC14*35</f>
        <v>0.0</v>
      </c>
    </row>
    <row r="15" spans="8:8">
      <c r="A15" s="14">
        <v>10.0</v>
      </c>
      <c r="B15" s="14">
        <f>'Milk Rural'!B15</f>
        <v>0.0</v>
      </c>
      <c r="C15" s="14">
        <f>'Milk Rural'!C15*35</f>
        <v>0.0</v>
      </c>
      <c r="D15" s="14">
        <f>'Milk Rural'!D15*35</f>
        <v>0.0</v>
      </c>
      <c r="E15" s="14">
        <f>'Milk Rural'!E15*35</f>
        <v>0.0</v>
      </c>
      <c r="F15" s="14">
        <f>'Milk Rural'!F15*35</f>
        <v>0.0</v>
      </c>
      <c r="G15" s="14">
        <f>'Milk Rural'!G15*35</f>
        <v>0.0</v>
      </c>
      <c r="H15" s="14">
        <f>'Milk Rural'!H15*35</f>
        <v>0.0</v>
      </c>
      <c r="I15" s="14">
        <f>'Milk Rural'!I15*35</f>
        <v>0.0</v>
      </c>
      <c r="J15" s="14">
        <f>'Milk Rural'!J15*35</f>
        <v>0.0</v>
      </c>
      <c r="K15" s="14">
        <f>'Milk Rural'!K15*35</f>
        <v>0.0</v>
      </c>
      <c r="L15" s="14">
        <f>'Milk Rural'!L15*35</f>
        <v>0.0</v>
      </c>
      <c r="M15" s="14">
        <f>'Milk Rural'!M15*35</f>
        <v>0.0</v>
      </c>
      <c r="N15" s="14">
        <f>'Milk Rural'!N15*35</f>
        <v>0.0</v>
      </c>
      <c r="O15" s="14">
        <f>'Milk Rural'!O15*35</f>
        <v>0.0</v>
      </c>
      <c r="P15" s="14">
        <f>'Milk Rural'!P15*35</f>
        <v>0.0</v>
      </c>
      <c r="Q15" s="14">
        <f>'Milk Rural'!Q15*35</f>
        <v>0.0</v>
      </c>
      <c r="R15" s="14">
        <f>'Milk Rural'!R15*35</f>
        <v>0.0</v>
      </c>
      <c r="S15" s="14">
        <f>'Milk Rural'!S15*35</f>
        <v>0.0</v>
      </c>
      <c r="T15" s="14">
        <f>'Milk Rural'!T15*35</f>
        <v>0.0</v>
      </c>
      <c r="U15" s="14">
        <f>'Milk Rural'!U15*35</f>
        <v>0.0</v>
      </c>
      <c r="V15" s="14">
        <f>'Milk Rural'!V15*35</f>
        <v>0.0</v>
      </c>
      <c r="W15" s="14">
        <f>'Milk Rural'!W15*35</f>
        <v>0.0</v>
      </c>
      <c r="X15" s="14">
        <f>'Milk Rural'!X15*35</f>
        <v>0.0</v>
      </c>
      <c r="Y15" s="14">
        <f>'Milk Rural'!Y15*35</f>
        <v>0.0</v>
      </c>
      <c r="Z15" s="14">
        <f>'Milk Rural'!Z15*35</f>
        <v>0.0</v>
      </c>
      <c r="AA15" s="14">
        <f>'Milk Rural'!AA15*35</f>
        <v>0.0</v>
      </c>
      <c r="AB15" s="14">
        <f>'Milk Rural'!AB15*35</f>
        <v>0.0</v>
      </c>
      <c r="AC15" s="14">
        <f>'Milk Rural'!AC15*35</f>
        <v>0.0</v>
      </c>
    </row>
    <row r="16" spans="8:8">
      <c r="A16" s="14">
        <v>11.0</v>
      </c>
      <c r="B16" s="14">
        <f>'Milk Rural'!B16</f>
        <v>0.0</v>
      </c>
      <c r="C16" s="14">
        <f>'Milk Rural'!C16*35</f>
        <v>0.0</v>
      </c>
      <c r="D16" s="14">
        <f>'Milk Rural'!D16*35</f>
        <v>0.0</v>
      </c>
      <c r="E16" s="14">
        <f>'Milk Rural'!E16*35</f>
        <v>0.0</v>
      </c>
      <c r="F16" s="14">
        <f>'Milk Rural'!F16*35</f>
        <v>0.0</v>
      </c>
      <c r="G16" s="14">
        <f>'Milk Rural'!G16*35</f>
        <v>0.0</v>
      </c>
      <c r="H16" s="14">
        <f>'Milk Rural'!H16*35</f>
        <v>0.0</v>
      </c>
      <c r="I16" s="14">
        <f>'Milk Rural'!I16*35</f>
        <v>0.0</v>
      </c>
      <c r="J16" s="14">
        <f>'Milk Rural'!J16*35</f>
        <v>0.0</v>
      </c>
      <c r="K16" s="14">
        <f>'Milk Rural'!K16*35</f>
        <v>0.0</v>
      </c>
      <c r="L16" s="14">
        <f>'Milk Rural'!L16*35</f>
        <v>0.0</v>
      </c>
      <c r="M16" s="14">
        <f>'Milk Rural'!M16*35</f>
        <v>0.0</v>
      </c>
      <c r="N16" s="14">
        <f>'Milk Rural'!N16*35</f>
        <v>0.0</v>
      </c>
      <c r="O16" s="14">
        <f>'Milk Rural'!O16*35</f>
        <v>0.0</v>
      </c>
      <c r="P16" s="14">
        <f>'Milk Rural'!P16*35</f>
        <v>0.0</v>
      </c>
      <c r="Q16" s="14">
        <f>'Milk Rural'!Q16*35</f>
        <v>0.0</v>
      </c>
      <c r="R16" s="14">
        <f>'Milk Rural'!R16*35</f>
        <v>0.0</v>
      </c>
      <c r="S16" s="14">
        <f>'Milk Rural'!S16*35</f>
        <v>0.0</v>
      </c>
      <c r="T16" s="14">
        <f>'Milk Rural'!T16*35</f>
        <v>0.0</v>
      </c>
      <c r="U16" s="14">
        <f>'Milk Rural'!U16*35</f>
        <v>0.0</v>
      </c>
      <c r="V16" s="14">
        <f>'Milk Rural'!V16*35</f>
        <v>0.0</v>
      </c>
      <c r="W16" s="14">
        <f>'Milk Rural'!W16*35</f>
        <v>0.0</v>
      </c>
      <c r="X16" s="14">
        <f>'Milk Rural'!X16*35</f>
        <v>0.0</v>
      </c>
      <c r="Y16" s="14">
        <f>'Milk Rural'!Y16*35</f>
        <v>0.0</v>
      </c>
      <c r="Z16" s="14">
        <f>'Milk Rural'!Z16*35</f>
        <v>0.0</v>
      </c>
      <c r="AA16" s="14">
        <f>'Milk Rural'!AA16*35</f>
        <v>0.0</v>
      </c>
      <c r="AB16" s="14">
        <f>'Milk Rural'!AB16*35</f>
        <v>0.0</v>
      </c>
      <c r="AC16" s="14">
        <f>'Milk Rural'!AC16*35</f>
        <v>0.0</v>
      </c>
    </row>
    <row r="17" spans="8:8">
      <c r="A17" s="14">
        <v>12.0</v>
      </c>
      <c r="B17" s="14">
        <f>'Milk Rural'!B17</f>
        <v>0.0</v>
      </c>
      <c r="C17" s="14">
        <f>'Milk Rural'!C17*35</f>
        <v>0.0</v>
      </c>
      <c r="D17" s="14">
        <f>'Milk Rural'!D17*35</f>
        <v>0.0</v>
      </c>
      <c r="E17" s="14">
        <f>'Milk Rural'!E17*35</f>
        <v>0.0</v>
      </c>
      <c r="F17" s="14">
        <f>'Milk Rural'!F17*35</f>
        <v>0.0</v>
      </c>
      <c r="G17" s="14">
        <f>'Milk Rural'!G17*35</f>
        <v>0.0</v>
      </c>
      <c r="H17" s="14">
        <f>'Milk Rural'!H17*35</f>
        <v>0.0</v>
      </c>
      <c r="I17" s="14">
        <f>'Milk Rural'!I17*35</f>
        <v>0.0</v>
      </c>
      <c r="J17" s="14">
        <f>'Milk Rural'!J17*35</f>
        <v>0.0</v>
      </c>
      <c r="K17" s="14">
        <f>'Milk Rural'!K17*35</f>
        <v>0.0</v>
      </c>
      <c r="L17" s="14">
        <f>'Milk Rural'!L17*35</f>
        <v>0.0</v>
      </c>
      <c r="M17" s="14">
        <f>'Milk Rural'!M17*35</f>
        <v>0.0</v>
      </c>
      <c r="N17" s="14">
        <f>'Milk Rural'!N17*35</f>
        <v>0.0</v>
      </c>
      <c r="O17" s="14">
        <f>'Milk Rural'!O17*35</f>
        <v>0.0</v>
      </c>
      <c r="P17" s="14">
        <f>'Milk Rural'!P17*35</f>
        <v>0.0</v>
      </c>
      <c r="Q17" s="14">
        <f>'Milk Rural'!Q17*35</f>
        <v>0.0</v>
      </c>
      <c r="R17" s="14">
        <f>'Milk Rural'!R17*35</f>
        <v>0.0</v>
      </c>
      <c r="S17" s="14">
        <f>'Milk Rural'!S17*35</f>
        <v>0.0</v>
      </c>
      <c r="T17" s="14">
        <f>'Milk Rural'!T17*35</f>
        <v>0.0</v>
      </c>
      <c r="U17" s="14">
        <f>'Milk Rural'!U17*35</f>
        <v>0.0</v>
      </c>
      <c r="V17" s="14">
        <f>'Milk Rural'!V17*35</f>
        <v>0.0</v>
      </c>
      <c r="W17" s="14">
        <f>'Milk Rural'!W17*35</f>
        <v>0.0</v>
      </c>
      <c r="X17" s="14">
        <f>'Milk Rural'!X17*35</f>
        <v>0.0</v>
      </c>
      <c r="Y17" s="14">
        <f>'Milk Rural'!Y17*35</f>
        <v>0.0</v>
      </c>
      <c r="Z17" s="14">
        <f>'Milk Rural'!Z17*35</f>
        <v>0.0</v>
      </c>
      <c r="AA17" s="14">
        <f>'Milk Rural'!AA17*35</f>
        <v>0.0</v>
      </c>
      <c r="AB17" s="14">
        <f>'Milk Rural'!AB17*35</f>
        <v>0.0</v>
      </c>
      <c r="AC17" s="14">
        <f>'Milk Rural'!AC17*35</f>
        <v>0.0</v>
      </c>
    </row>
    <row r="18" spans="8:8">
      <c r="A18" s="14">
        <v>13.0</v>
      </c>
      <c r="B18" s="14">
        <f>'Milk Rural'!B18</f>
        <v>0.0</v>
      </c>
      <c r="C18" s="14">
        <f>'Milk Rural'!C18*35</f>
        <v>0.0</v>
      </c>
      <c r="D18" s="14">
        <f>'Milk Rural'!D18*35</f>
        <v>0.0</v>
      </c>
      <c r="E18" s="14">
        <f>'Milk Rural'!E18*35</f>
        <v>0.0</v>
      </c>
      <c r="F18" s="14">
        <f>'Milk Rural'!F18*35</f>
        <v>0.0</v>
      </c>
      <c r="G18" s="14">
        <f>'Milk Rural'!G18*35</f>
        <v>0.0</v>
      </c>
      <c r="H18" s="14">
        <f>'Milk Rural'!H18*35</f>
        <v>0.0</v>
      </c>
      <c r="I18" s="14">
        <f>'Milk Rural'!I18*35</f>
        <v>0.0</v>
      </c>
      <c r="J18" s="14">
        <f>'Milk Rural'!J18*35</f>
        <v>0.0</v>
      </c>
      <c r="K18" s="14">
        <f>'Milk Rural'!K18*35</f>
        <v>0.0</v>
      </c>
      <c r="L18" s="14">
        <f>'Milk Rural'!L18*35</f>
        <v>0.0</v>
      </c>
      <c r="M18" s="14">
        <f>'Milk Rural'!M18*35</f>
        <v>0.0</v>
      </c>
      <c r="N18" s="14">
        <f>'Milk Rural'!N18*35</f>
        <v>0.0</v>
      </c>
      <c r="O18" s="14">
        <f>'Milk Rural'!O18*35</f>
        <v>0.0</v>
      </c>
      <c r="P18" s="14">
        <f>'Milk Rural'!P18*35</f>
        <v>0.0</v>
      </c>
      <c r="Q18" s="14">
        <f>'Milk Rural'!Q18*35</f>
        <v>0.0</v>
      </c>
      <c r="R18" s="14">
        <f>'Milk Rural'!R18*35</f>
        <v>0.0</v>
      </c>
      <c r="S18" s="14">
        <f>'Milk Rural'!S18*35</f>
        <v>0.0</v>
      </c>
      <c r="T18" s="14">
        <f>'Milk Rural'!T18*35</f>
        <v>0.0</v>
      </c>
      <c r="U18" s="14">
        <f>'Milk Rural'!U18*35</f>
        <v>0.0</v>
      </c>
      <c r="V18" s="14">
        <f>'Milk Rural'!V18*35</f>
        <v>0.0</v>
      </c>
      <c r="W18" s="14">
        <f>'Milk Rural'!W18*35</f>
        <v>0.0</v>
      </c>
      <c r="X18" s="14">
        <f>'Milk Rural'!X18*35</f>
        <v>0.0</v>
      </c>
      <c r="Y18" s="14">
        <f>'Milk Rural'!Y18*35</f>
        <v>0.0</v>
      </c>
      <c r="Z18" s="14">
        <f>'Milk Rural'!Z18*35</f>
        <v>0.0</v>
      </c>
      <c r="AA18" s="14">
        <f>'Milk Rural'!AA18*35</f>
        <v>0.0</v>
      </c>
      <c r="AB18" s="14">
        <f>'Milk Rural'!AB18*35</f>
        <v>0.0</v>
      </c>
      <c r="AC18" s="14">
        <f>'Milk Rural'!AC18*35</f>
        <v>0.0</v>
      </c>
    </row>
    <row r="19" spans="8:8">
      <c r="A19" s="14">
        <v>14.0</v>
      </c>
      <c r="B19" s="14">
        <f>'Milk Rural'!B19</f>
        <v>0.0</v>
      </c>
      <c r="C19" s="14">
        <f>'Milk Rural'!C19*35</f>
        <v>0.0</v>
      </c>
      <c r="D19" s="14">
        <f>'Milk Rural'!D19*35</f>
        <v>0.0</v>
      </c>
      <c r="E19" s="14">
        <f>'Milk Rural'!E19*35</f>
        <v>0.0</v>
      </c>
      <c r="F19" s="14">
        <f>'Milk Rural'!F19*35</f>
        <v>0.0</v>
      </c>
      <c r="G19" s="14">
        <f>'Milk Rural'!G19*35</f>
        <v>0.0</v>
      </c>
      <c r="H19" s="14">
        <f>'Milk Rural'!H19*35</f>
        <v>0.0</v>
      </c>
      <c r="I19" s="14">
        <f>'Milk Rural'!I19*35</f>
        <v>0.0</v>
      </c>
      <c r="J19" s="14">
        <f>'Milk Rural'!J19*35</f>
        <v>0.0</v>
      </c>
      <c r="K19" s="14">
        <f>'Milk Rural'!K19*35</f>
        <v>0.0</v>
      </c>
      <c r="L19" s="14">
        <f>'Milk Rural'!L19*35</f>
        <v>0.0</v>
      </c>
      <c r="M19" s="14">
        <f>'Milk Rural'!M19*35</f>
        <v>0.0</v>
      </c>
      <c r="N19" s="14">
        <f>'Milk Rural'!N19*35</f>
        <v>0.0</v>
      </c>
      <c r="O19" s="14">
        <f>'Milk Rural'!O19*35</f>
        <v>0.0</v>
      </c>
      <c r="P19" s="14">
        <f>'Milk Rural'!P19*35</f>
        <v>0.0</v>
      </c>
      <c r="Q19" s="14">
        <f>'Milk Rural'!Q19*35</f>
        <v>0.0</v>
      </c>
      <c r="R19" s="14">
        <f>'Milk Rural'!R19*35</f>
        <v>0.0</v>
      </c>
      <c r="S19" s="14">
        <f>'Milk Rural'!S19*35</f>
        <v>0.0</v>
      </c>
      <c r="T19" s="14">
        <f>'Milk Rural'!T19*35</f>
        <v>0.0</v>
      </c>
      <c r="U19" s="14">
        <f>'Milk Rural'!U19*35</f>
        <v>0.0</v>
      </c>
      <c r="V19" s="14">
        <f>'Milk Rural'!V19*35</f>
        <v>0.0</v>
      </c>
      <c r="W19" s="14">
        <f>'Milk Rural'!W19*35</f>
        <v>0.0</v>
      </c>
      <c r="X19" s="14">
        <f>'Milk Rural'!X19*35</f>
        <v>0.0</v>
      </c>
      <c r="Y19" s="14">
        <f>'Milk Rural'!Y19*35</f>
        <v>0.0</v>
      </c>
      <c r="Z19" s="14">
        <f>'Milk Rural'!Z19*35</f>
        <v>0.0</v>
      </c>
      <c r="AA19" s="14">
        <f>'Milk Rural'!AA19*35</f>
        <v>0.0</v>
      </c>
      <c r="AB19" s="14">
        <f>'Milk Rural'!AB19*35</f>
        <v>0.0</v>
      </c>
      <c r="AC19" s="14">
        <f>'Milk Rural'!AC19*35</f>
        <v>0.0</v>
      </c>
    </row>
    <row r="20" spans="8:8">
      <c r="A20" s="14">
        <v>15.0</v>
      </c>
      <c r="B20" s="14">
        <f>'Milk Rural'!B20</f>
        <v>0.0</v>
      </c>
      <c r="C20" s="14">
        <f>'Milk Rural'!C20*35</f>
        <v>0.0</v>
      </c>
      <c r="D20" s="14">
        <f>'Milk Rural'!D20*35</f>
        <v>0.0</v>
      </c>
      <c r="E20" s="14">
        <f>'Milk Rural'!E20*35</f>
        <v>0.0</v>
      </c>
      <c r="F20" s="14">
        <f>'Milk Rural'!F20*35</f>
        <v>0.0</v>
      </c>
      <c r="G20" s="14">
        <f>'Milk Rural'!G20*35</f>
        <v>0.0</v>
      </c>
      <c r="H20" s="14">
        <f>'Milk Rural'!H20*35</f>
        <v>0.0</v>
      </c>
      <c r="I20" s="14">
        <f>'Milk Rural'!I20*35</f>
        <v>0.0</v>
      </c>
      <c r="J20" s="14">
        <f>'Milk Rural'!J20*35</f>
        <v>0.0</v>
      </c>
      <c r="K20" s="14">
        <f>'Milk Rural'!K20*35</f>
        <v>0.0</v>
      </c>
      <c r="L20" s="14">
        <f>'Milk Rural'!L20*35</f>
        <v>0.0</v>
      </c>
      <c r="M20" s="14">
        <f>'Milk Rural'!M20*35</f>
        <v>0.0</v>
      </c>
      <c r="N20" s="14">
        <f>'Milk Rural'!N20*35</f>
        <v>0.0</v>
      </c>
      <c r="O20" s="14">
        <f>'Milk Rural'!O20*35</f>
        <v>0.0</v>
      </c>
      <c r="P20" s="14">
        <f>'Milk Rural'!P20*35</f>
        <v>0.0</v>
      </c>
      <c r="Q20" s="14">
        <f>'Milk Rural'!Q20*35</f>
        <v>0.0</v>
      </c>
      <c r="R20" s="14">
        <f>'Milk Rural'!R20*35</f>
        <v>0.0</v>
      </c>
      <c r="S20" s="14">
        <f>'Milk Rural'!S20*35</f>
        <v>0.0</v>
      </c>
      <c r="T20" s="14">
        <f>'Milk Rural'!T20*35</f>
        <v>0.0</v>
      </c>
      <c r="U20" s="14">
        <f>'Milk Rural'!U20*35</f>
        <v>0.0</v>
      </c>
      <c r="V20" s="14">
        <f>'Milk Rural'!V20*35</f>
        <v>0.0</v>
      </c>
      <c r="W20" s="14">
        <f>'Milk Rural'!W20*35</f>
        <v>0.0</v>
      </c>
      <c r="X20" s="14">
        <f>'Milk Rural'!X20*35</f>
        <v>0.0</v>
      </c>
      <c r="Y20" s="14">
        <f>'Milk Rural'!Y20*35</f>
        <v>0.0</v>
      </c>
      <c r="Z20" s="14">
        <f>'Milk Rural'!Z20*35</f>
        <v>0.0</v>
      </c>
      <c r="AA20" s="14">
        <f>'Milk Rural'!AA20*35</f>
        <v>0.0</v>
      </c>
      <c r="AB20" s="14">
        <f>'Milk Rural'!AB20*35</f>
        <v>0.0</v>
      </c>
      <c r="AC20" s="14">
        <f>'Milk Rural'!AC20*35</f>
        <v>0.0</v>
      </c>
    </row>
    <row r="21" spans="8:8">
      <c r="A21" s="14">
        <v>16.0</v>
      </c>
      <c r="B21" s="14">
        <f>'Milk Rural'!B21</f>
        <v>0.0</v>
      </c>
      <c r="C21" s="14">
        <f>'Milk Rural'!C21*35</f>
        <v>0.0</v>
      </c>
      <c r="D21" s="14">
        <f>'Milk Rural'!D21*35</f>
        <v>0.0</v>
      </c>
      <c r="E21" s="14">
        <f>'Milk Rural'!E21*35</f>
        <v>0.0</v>
      </c>
      <c r="F21" s="14">
        <f>'Milk Rural'!F21*35</f>
        <v>0.0</v>
      </c>
      <c r="G21" s="14">
        <f>'Milk Rural'!G21*35</f>
        <v>0.0</v>
      </c>
      <c r="H21" s="14">
        <f>'Milk Rural'!H21*35</f>
        <v>0.0</v>
      </c>
      <c r="I21" s="14">
        <f>'Milk Rural'!I21*35</f>
        <v>0.0</v>
      </c>
      <c r="J21" s="14">
        <f>'Milk Rural'!J21*35</f>
        <v>0.0</v>
      </c>
      <c r="K21" s="14">
        <f>'Milk Rural'!K21*35</f>
        <v>0.0</v>
      </c>
      <c r="L21" s="14">
        <f>'Milk Rural'!L21*35</f>
        <v>0.0</v>
      </c>
      <c r="M21" s="14">
        <f>'Milk Rural'!M21*35</f>
        <v>0.0</v>
      </c>
      <c r="N21" s="14">
        <f>'Milk Rural'!N21*35</f>
        <v>0.0</v>
      </c>
      <c r="O21" s="14">
        <f>'Milk Rural'!O21*35</f>
        <v>0.0</v>
      </c>
      <c r="P21" s="14">
        <f>'Milk Rural'!P21*35</f>
        <v>0.0</v>
      </c>
      <c r="Q21" s="14">
        <f>'Milk Rural'!Q21*35</f>
        <v>0.0</v>
      </c>
      <c r="R21" s="14">
        <f>'Milk Rural'!R21*35</f>
        <v>0.0</v>
      </c>
      <c r="S21" s="14">
        <f>'Milk Rural'!S21*35</f>
        <v>0.0</v>
      </c>
      <c r="T21" s="14">
        <f>'Milk Rural'!T21*35</f>
        <v>0.0</v>
      </c>
      <c r="U21" s="14">
        <f>'Milk Rural'!U21*35</f>
        <v>0.0</v>
      </c>
      <c r="V21" s="14">
        <f>'Milk Rural'!V21*35</f>
        <v>0.0</v>
      </c>
      <c r="W21" s="14">
        <f>'Milk Rural'!W21*35</f>
        <v>0.0</v>
      </c>
      <c r="X21" s="14">
        <f>'Milk Rural'!X21*35</f>
        <v>0.0</v>
      </c>
      <c r="Y21" s="14">
        <f>'Milk Rural'!Y21*35</f>
        <v>0.0</v>
      </c>
      <c r="Z21" s="14">
        <f>'Milk Rural'!Z21*35</f>
        <v>0.0</v>
      </c>
      <c r="AA21" s="14">
        <f>'Milk Rural'!AA21*35</f>
        <v>0.0</v>
      </c>
      <c r="AB21" s="14">
        <f>'Milk Rural'!AB21*35</f>
        <v>0.0</v>
      </c>
      <c r="AC21" s="14">
        <f>'Milk Rural'!AC21*35</f>
        <v>0.0</v>
      </c>
    </row>
    <row r="22" spans="8:8">
      <c r="A22" s="14">
        <v>17.0</v>
      </c>
      <c r="B22" s="14">
        <f>'Milk Rural'!B22</f>
        <v>0.0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20"/>
      <c r="X22" s="20"/>
      <c r="Y22" s="20"/>
      <c r="Z22" s="20"/>
      <c r="AA22" s="20"/>
      <c r="AB22" s="20"/>
      <c r="AC22" s="20"/>
    </row>
    <row r="23" spans="8:8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 t="s">
        <v>24</v>
      </c>
      <c r="Q23" s="15"/>
      <c r="R23" s="15"/>
      <c r="S23" s="15"/>
      <c r="T23" s="15"/>
      <c r="U23" s="15"/>
      <c r="V23" s="15"/>
    </row>
  </sheetData>
  <mergeCells count="18">
    <mergeCell ref="Z3:AC3"/>
    <mergeCell ref="B4:B5"/>
    <mergeCell ref="A1:AC1"/>
    <mergeCell ref="A2:AC2"/>
    <mergeCell ref="A4:A5"/>
    <mergeCell ref="U4:V4"/>
    <mergeCell ref="C4:D4"/>
    <mergeCell ref="W4:X4"/>
    <mergeCell ref="S4:T4"/>
    <mergeCell ref="I4:J4"/>
    <mergeCell ref="M4:N4"/>
    <mergeCell ref="O4:P4"/>
    <mergeCell ref="Y4:Z4"/>
    <mergeCell ref="E4:F4"/>
    <mergeCell ref="Q4:R4"/>
    <mergeCell ref="G4:H4"/>
    <mergeCell ref="K4:L4"/>
    <mergeCell ref="AA4:AB4"/>
  </mergeCells>
  <pageMargins left="0.7" right="0.7" top="0.75" bottom="0.75" header="0.3" footer="0.3"/>
</worksheet>
</file>

<file path=xl/worksheets/sheet4.xml><?xml version="1.0" encoding="utf-8"?>
<worksheet xmlns:r="http://schemas.openxmlformats.org/officeDocument/2006/relationships" xmlns="http://schemas.openxmlformats.org/spreadsheetml/2006/main">
  <dimension ref="A1:R22"/>
  <sheetViews>
    <sheetView tabSelected="1" workbookViewId="0">
      <selection activeCell="O6" sqref="O6"/>
    </sheetView>
  </sheetViews>
  <sheetFormatPr defaultRowHeight="15.0" defaultColWidth="10"/>
  <cols>
    <col min="2" max="2" customWidth="1" width="14.0859375" style="0"/>
    <col min="15" max="15" customWidth="1" width="11.433594" style="0"/>
    <col min="16" max="16" customWidth="1" width="11.8359375" style="0"/>
  </cols>
  <sheetData>
    <row r="1" spans="8:8" ht="33.0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8:8" ht="23.25">
      <c r="A2" s="22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8:8" ht="29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23"/>
    </row>
    <row r="4" spans="8:8" ht="15.0" customHeight="1">
      <c r="A4" s="5" t="s">
        <v>1</v>
      </c>
      <c r="B4" s="5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24" t="s">
        <v>12</v>
      </c>
      <c r="M4" s="24" t="s">
        <v>13</v>
      </c>
      <c r="N4" s="24" t="s">
        <v>14</v>
      </c>
      <c r="O4" s="25" t="s">
        <v>32</v>
      </c>
      <c r="P4" s="26" t="s">
        <v>31</v>
      </c>
      <c r="Q4" s="27" t="s">
        <v>29</v>
      </c>
    </row>
    <row r="5" spans="8:8" ht="59.25" customHeight="1">
      <c r="A5" s="13"/>
      <c r="B5" s="13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30"/>
      <c r="Q5" s="27"/>
    </row>
    <row r="6" spans="8:8">
      <c r="A6" s="14">
        <v>1.0</v>
      </c>
      <c r="B6" s="14" t="str">
        <f>'Amount Rural '!B6</f>
        <v>राउप्रावि बाढ़ ठेगुवास 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>
        <f>C6+D6+E6+F6+G6+H6+I6+J6+K6+L6+M6+N6</f>
        <v>0.0</v>
      </c>
      <c r="P6" s="31">
        <f>'Amount Rural '!AC6</f>
        <v>185450.99999999997</v>
      </c>
      <c r="Q6" s="31">
        <f>O6-P6</f>
        <v>-185451.0</v>
      </c>
    </row>
    <row r="7" spans="8:8">
      <c r="A7" s="14">
        <v>2.0</v>
      </c>
      <c r="B7" s="14">
        <f>'Amount Rural '!B7</f>
        <v>0.0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>
        <f t="shared" si="0" ref="O7:O22">C7+D7+E7+F7+G7+H7+I7+J7+K7+L7+M7+N7</f>
        <v>0.0</v>
      </c>
      <c r="P7" s="31">
        <f>'Amount Rural '!AC7</f>
        <v>0.0</v>
      </c>
      <c r="Q7" s="31">
        <f t="shared" si="1" ref="Q7:Q22">O7-P7</f>
        <v>0.0</v>
      </c>
    </row>
    <row r="8" spans="8:8">
      <c r="A8" s="14">
        <v>3.0</v>
      </c>
      <c r="B8" s="14">
        <f>'Amount Rural '!B8</f>
        <v>0.0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>
        <f t="shared" si="0"/>
        <v>0.0</v>
      </c>
      <c r="P8" s="31">
        <f>'Amount Rural '!AC8</f>
        <v>0.0</v>
      </c>
      <c r="Q8" s="31">
        <f t="shared" si="1"/>
        <v>0.0</v>
      </c>
    </row>
    <row r="9" spans="8:8">
      <c r="A9" s="14">
        <v>4.0</v>
      </c>
      <c r="B9" s="14">
        <f>'Amount Rural '!B9</f>
        <v>0.0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>
        <f t="shared" si="0"/>
        <v>0.0</v>
      </c>
      <c r="P9" s="31">
        <f>'Amount Rural '!AC9</f>
        <v>0.0</v>
      </c>
      <c r="Q9" s="31">
        <f t="shared" si="1"/>
        <v>0.0</v>
      </c>
    </row>
    <row r="10" spans="8:8">
      <c r="A10" s="14">
        <v>5.0</v>
      </c>
      <c r="B10" s="14">
        <f>'Amount Rural '!B10</f>
        <v>0.0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>
        <f t="shared" si="0"/>
        <v>0.0</v>
      </c>
      <c r="P10" s="31">
        <f>'Amount Rural '!AC10</f>
        <v>0.0</v>
      </c>
      <c r="Q10" s="31">
        <f t="shared" si="1"/>
        <v>0.0</v>
      </c>
    </row>
    <row r="11" spans="8:8">
      <c r="A11" s="14">
        <v>6.0</v>
      </c>
      <c r="B11" s="14">
        <f>'Amount Rural '!B11</f>
        <v>0.0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>
        <f t="shared" si="0"/>
        <v>0.0</v>
      </c>
      <c r="P11" s="31">
        <f>'Amount Rural '!AC11</f>
        <v>0.0</v>
      </c>
      <c r="Q11" s="31">
        <f t="shared" si="1"/>
        <v>0.0</v>
      </c>
    </row>
    <row r="12" spans="8:8">
      <c r="A12" s="14">
        <v>7.0</v>
      </c>
      <c r="B12" s="14">
        <f>'Amount Rural '!B12</f>
        <v>0.0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f t="shared" si="0"/>
        <v>0.0</v>
      </c>
      <c r="P12" s="31">
        <f>'Amount Rural '!AC12</f>
        <v>0.0</v>
      </c>
      <c r="Q12" s="31">
        <f t="shared" si="1"/>
        <v>0.0</v>
      </c>
    </row>
    <row r="13" spans="8:8">
      <c r="A13" s="14">
        <v>8.0</v>
      </c>
      <c r="B13" s="14">
        <f>'Amount Rural '!B13</f>
        <v>0.0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f t="shared" si="0"/>
        <v>0.0</v>
      </c>
      <c r="P13" s="31">
        <f>'Amount Rural '!AC13</f>
        <v>0.0</v>
      </c>
      <c r="Q13" s="31">
        <f t="shared" si="1"/>
        <v>0.0</v>
      </c>
    </row>
    <row r="14" spans="8:8">
      <c r="A14" s="14">
        <v>9.0</v>
      </c>
      <c r="B14" s="14">
        <f>'Amount Rural '!B14</f>
        <v>0.0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f t="shared" si="0"/>
        <v>0.0</v>
      </c>
      <c r="P14" s="31">
        <f>'Amount Rural '!AC14</f>
        <v>0.0</v>
      </c>
      <c r="Q14" s="31">
        <f t="shared" si="1"/>
        <v>0.0</v>
      </c>
    </row>
    <row r="15" spans="8:8">
      <c r="A15" s="14">
        <v>10.0</v>
      </c>
      <c r="B15" s="14">
        <f>'Amount Rural '!B15</f>
        <v>0.0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f t="shared" si="0"/>
        <v>0.0</v>
      </c>
      <c r="P15" s="31">
        <f>'Amount Rural '!AC15</f>
        <v>0.0</v>
      </c>
      <c r="Q15" s="31">
        <f t="shared" si="1"/>
        <v>0.0</v>
      </c>
    </row>
    <row r="16" spans="8:8">
      <c r="A16" s="14">
        <v>11.0</v>
      </c>
      <c r="B16" s="14">
        <f>'Amount Rural '!B16</f>
        <v>0.0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f t="shared" si="0"/>
        <v>0.0</v>
      </c>
      <c r="P16" s="31">
        <f>'Amount Rural '!AC16</f>
        <v>0.0</v>
      </c>
      <c r="Q16" s="31">
        <f t="shared" si="1"/>
        <v>0.0</v>
      </c>
    </row>
    <row r="17" spans="8:8">
      <c r="A17" s="14">
        <v>12.0</v>
      </c>
      <c r="B17" s="14">
        <f>'Amount Rural '!B17</f>
        <v>0.0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f t="shared" si="0"/>
        <v>0.0</v>
      </c>
      <c r="P17" s="31">
        <f>'Amount Rural '!AC17</f>
        <v>0.0</v>
      </c>
      <c r="Q17" s="31">
        <f t="shared" si="1"/>
        <v>0.0</v>
      </c>
    </row>
    <row r="18" spans="8:8">
      <c r="A18" s="14">
        <v>13.0</v>
      </c>
      <c r="B18" s="14">
        <f>'Amount Rural '!B18</f>
        <v>0.0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f t="shared" si="0"/>
        <v>0.0</v>
      </c>
      <c r="P18" s="31">
        <f>'Amount Rural '!AC18</f>
        <v>0.0</v>
      </c>
      <c r="Q18" s="31">
        <f t="shared" si="1"/>
        <v>0.0</v>
      </c>
    </row>
    <row r="19" spans="8:8">
      <c r="A19" s="14">
        <v>14.0</v>
      </c>
      <c r="B19" s="14">
        <f>'Amount Rural '!B19</f>
        <v>0.0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>
        <f t="shared" si="0"/>
        <v>0.0</v>
      </c>
      <c r="P19" s="31">
        <f>'Amount Rural '!AC19</f>
        <v>0.0</v>
      </c>
      <c r="Q19" s="31">
        <f t="shared" si="1"/>
        <v>0.0</v>
      </c>
    </row>
    <row r="20" spans="8:8">
      <c r="A20" s="14">
        <v>15.0</v>
      </c>
      <c r="B20" s="14">
        <f>'Amount Rural '!B20</f>
        <v>0.0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f t="shared" si="0"/>
        <v>0.0</v>
      </c>
      <c r="P20" s="31">
        <f>'Amount Rural '!AC20</f>
        <v>0.0</v>
      </c>
      <c r="Q20" s="31">
        <f t="shared" si="1"/>
        <v>0.0</v>
      </c>
    </row>
    <row r="21" spans="8:8">
      <c r="A21" s="14">
        <v>16.0</v>
      </c>
      <c r="B21" s="14">
        <f>'Amount Rural '!B21</f>
        <v>0.0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>
        <f t="shared" si="0"/>
        <v>0.0</v>
      </c>
      <c r="P21" s="31">
        <f>'Amount Rural '!AC21</f>
        <v>0.0</v>
      </c>
      <c r="Q21" s="31">
        <f t="shared" si="1"/>
        <v>0.0</v>
      </c>
    </row>
    <row r="22" spans="8:8">
      <c r="A22" s="14">
        <v>17.0</v>
      </c>
      <c r="B22" s="14">
        <f>'Amount Rural '!B22</f>
        <v>0.0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>
        <f t="shared" si="0"/>
        <v>0.0</v>
      </c>
      <c r="P22" s="31">
        <f>'Amount Rural '!AC22</f>
        <v>0.0</v>
      </c>
      <c r="Q22" s="31">
        <f t="shared" si="1"/>
        <v>0.0</v>
      </c>
    </row>
  </sheetData>
  <mergeCells count="19">
    <mergeCell ref="A1:Q1"/>
    <mergeCell ref="A2:Q2"/>
    <mergeCell ref="A4:A5"/>
    <mergeCell ref="L4:L5"/>
    <mergeCell ref="O4:O5"/>
    <mergeCell ref="B4:B5"/>
    <mergeCell ref="C4:C5"/>
    <mergeCell ref="E4:E5"/>
    <mergeCell ref="G4:G5"/>
    <mergeCell ref="P4:P5"/>
    <mergeCell ref="Q4:Q5"/>
    <mergeCell ref="N4:N5"/>
    <mergeCell ref="D4:D5"/>
    <mergeCell ref="F4:F5"/>
    <mergeCell ref="H4:H5"/>
    <mergeCell ref="I4:I5"/>
    <mergeCell ref="J4:J5"/>
    <mergeCell ref="K4:K5"/>
    <mergeCell ref="M4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Redmi Note 3</dc:creator>
  <dcterms:created xsi:type="dcterms:W3CDTF">2006-09-15T18:30:00Z</dcterms:created>
  <dcterms:modified xsi:type="dcterms:W3CDTF">2020-07-18T05:03:00Z</dcterms:modified>
</cp:coreProperties>
</file>